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defaultThemeVersion="124226"/>
  <mc:AlternateContent xmlns:mc="http://schemas.openxmlformats.org/markup-compatibility/2006">
    <mc:Choice Requires="x15">
      <x15ac:absPath xmlns:x15ac="http://schemas.microsoft.com/office/spreadsheetml/2010/11/ac" url="C:\Users\ernes\Documents\2022 COAHUAYUTLA\02 CUENTA PUBLICA 2022\INTEGRACION CUENTA PUBLICA 2022\4.2 Información Contable\"/>
    </mc:Choice>
  </mc:AlternateContent>
  <xr:revisionPtr revIDLastSave="0" documentId="13_ncr:1_{22D0D697-432E-4BD4-81C2-25060906B870}" xr6:coauthVersionLast="47" xr6:coauthVersionMax="47" xr10:uidLastSave="{00000000-0000-0000-0000-000000000000}"/>
  <bookViews>
    <workbookView xWindow="-108" yWindow="-108" windowWidth="23256" windowHeight="12456" xr2:uid="{00000000-000D-0000-FFFF-FFFF00000000}"/>
  </bookViews>
  <sheets>
    <sheet name="IC- 30 G.C." sheetId="1" r:id="rId1"/>
    <sheet name="IC - 30 O.P." sheetId="2" r:id="rId2"/>
    <sheet name="IC - 30 SEG. PUB." sheetId="4" r:id="rId3"/>
    <sheet name="IC - 30 FAEISM" sheetId="5" r:id="rId4"/>
  </sheets>
  <definedNames>
    <definedName name="_xlnm.Print_Titles" localSheetId="1">'IC - 30 O.P.'!$1:$15</definedName>
    <definedName name="_xlnm.Print_Titles" localSheetId="2">'IC - 30 SEG. PUB.'!$1:$14</definedName>
    <definedName name="_xlnm.Print_Titles" localSheetId="0">'IC- 30 G.C.'!$1:$16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0" i="5" l="1"/>
  <c r="L16" i="5"/>
  <c r="H16" i="5"/>
  <c r="D16" i="5"/>
  <c r="N15" i="5"/>
  <c r="N16" i="5" s="1"/>
  <c r="M10" i="4"/>
  <c r="L37" i="4"/>
  <c r="H37" i="4"/>
  <c r="D37" i="4"/>
  <c r="N36" i="4"/>
  <c r="N35" i="4"/>
  <c r="N34" i="4"/>
  <c r="N33" i="4"/>
  <c r="N32" i="4"/>
  <c r="N31" i="4"/>
  <c r="N30" i="4"/>
  <c r="N29" i="4"/>
  <c r="N28" i="4"/>
  <c r="N27" i="4"/>
  <c r="N26" i="4"/>
  <c r="N25" i="4"/>
  <c r="N24" i="4"/>
  <c r="N23" i="4"/>
  <c r="N22" i="4"/>
  <c r="N21" i="4"/>
  <c r="N20" i="4"/>
  <c r="N19" i="4"/>
  <c r="N18" i="4"/>
  <c r="N17" i="4"/>
  <c r="N16" i="4"/>
  <c r="N15" i="4"/>
  <c r="L24" i="2"/>
  <c r="H24" i="2"/>
  <c r="M11" i="2" s="1"/>
  <c r="D24" i="2"/>
  <c r="N23" i="2"/>
  <c r="N22" i="2"/>
  <c r="N21" i="2"/>
  <c r="N20" i="2"/>
  <c r="N24" i="2" s="1"/>
  <c r="N19" i="2"/>
  <c r="N18" i="2"/>
  <c r="N17" i="2"/>
  <c r="N16" i="2"/>
  <c r="N24" i="1"/>
  <c r="N25" i="1"/>
  <c r="N18" i="1"/>
  <c r="N17" i="1"/>
  <c r="N26" i="1" s="1"/>
  <c r="M11" i="1" s="1"/>
  <c r="L26" i="1"/>
  <c r="H26" i="1"/>
  <c r="N20" i="1"/>
  <c r="D26" i="1"/>
  <c r="N23" i="1"/>
  <c r="N22" i="1"/>
  <c r="N21" i="1"/>
  <c r="N19" i="1"/>
  <c r="N37" i="4" l="1"/>
  <c r="M24" i="2"/>
</calcChain>
</file>

<file path=xl/sharedStrings.xml><?xml version="1.0" encoding="utf-8"?>
<sst xmlns="http://schemas.openxmlformats.org/spreadsheetml/2006/main" count="238" uniqueCount="111">
  <si>
    <t>Número</t>
  </si>
  <si>
    <t>Fecha</t>
  </si>
  <si>
    <t>Folio</t>
  </si>
  <si>
    <t>Importe</t>
  </si>
  <si>
    <t>Concepto</t>
  </si>
  <si>
    <t>Póliza de Egresos</t>
  </si>
  <si>
    <t>Cuenta</t>
  </si>
  <si>
    <t>Monto</t>
  </si>
  <si>
    <t>Cheque</t>
  </si>
  <si>
    <t>Póliza de Diario</t>
  </si>
  <si>
    <t>Liberación de recursos</t>
  </si>
  <si>
    <t>Comprobación o reintegro a bancos</t>
  </si>
  <si>
    <t>Diferencia</t>
  </si>
  <si>
    <t>H. AYUNTAMIENTO MUNICIPAL CONSTITUCIONAL</t>
  </si>
  <si>
    <t>COAHUAYUTLA DE JOSE MA. IZAZAGA, GRO.</t>
  </si>
  <si>
    <t>TESORERIA MUNICIPAL</t>
  </si>
  <si>
    <t>GASTO CORRIENTE</t>
  </si>
  <si>
    <t>Integración de recursos liberados por concepto de deudores diversos</t>
  </si>
  <si>
    <t xml:space="preserve">DEL 1 DE ENERO AL 31 DE DICIEMBRE DEL 2022 </t>
  </si>
  <si>
    <t>21/06/2022</t>
  </si>
  <si>
    <t>GASTOS A COMPROBAR A NOMBRE DEL TESORERO MUNICIPAL DEL H. AYUNTAMIENTO MUNICIPAL</t>
  </si>
  <si>
    <t>142</t>
  </si>
  <si>
    <t>01/07/2022</t>
  </si>
  <si>
    <t>REGISTRO DE LA CORRECCION A LAS POLIZA (E-6 NO 132)  DE LA TRASNFERENCIA NUMERO 215883, POR HABER CONTABILIZADO ERRONEAMENTE EL TOTAL DEL EGRESO COMO PAGO DE SUELDOS 2021, EN VIRTUD DE QUE UNA PARTE FUE GASTOA A COMPROBAR A CARGO DEL TESORERO MUNICIPAL.</t>
  </si>
  <si>
    <t/>
  </si>
  <si>
    <t>REGISTRO DE LA CORRECCION A LAS POLIZAS: (E-6 NO 139), (E-6 NO 140), (E-6 NO 141) Y (E-6 NO 145), POR HABER CONTABILIZADO ERRONEAMENTE COMO PAGO DE SUELDOS 2021, DEBIENDO HABER CONTABILIDO COMO GASTOS A COMPROBAR A CARGO DEL TESORERO MUNICIPAL.</t>
  </si>
  <si>
    <t>Total</t>
  </si>
  <si>
    <t>Bajo protesta de decir verdad declaramos que los Estados Financieros y sus notas, son razonablemente correctos y son responsabilidad del emisor.</t>
  </si>
  <si>
    <t>40-667-9855-4</t>
  </si>
  <si>
    <t>DEVOLUCIÓN DEL CHEQUE NO.142, POR GASTOS A COMPROBAR A NOMBRE DEL TESORERO MUNICIPAL  DEL G. AYUNTAMIENTO MUNICIPAL.</t>
  </si>
  <si>
    <t>PAGO DE LAS FACTURAS NO. 892887 Y 892914, POR LA ADQUISICION DE REFACCIONES EN ATENCION AL AREA DE PRESIDENCIA MUNICIPAL DEL H. AYUNTAMIENTO MUNICIPAL, CANCELACION DE GASTOS A COMPROBAR DE LA TRANSFERENCIA NO: 360945 DE FECHA 27/06/2022</t>
  </si>
  <si>
    <t>PAGO DE LAS FACTURAS NO. 36729, POR LA ADQUISICION DE REFACCIONES EN ATENCION AL AREA DE PRESIDENCIA MUNICIPAL DEL H. AYUNTAMIENTO MUNICIPAL, CANCELACION DE GASTOS A COMPROBAR DE LA TRANSFERENCIA NO: 362640  DE FECHA 27/06/2022.</t>
  </si>
  <si>
    <t>PAGO DE LAS FACTURAS NO.2593, POR LA ADQUISICION DE REFACCIONES EN ATENCION AL AREA DE TESORERIA MUNICIPAL DEL H, AYUNTAMIENTO MUNICIPAL, CANCELACION DE GASTOS A COMPROBAR DE LA TRANSFERENCIA NO.363516 DE FECHA 27/06/2022.</t>
  </si>
  <si>
    <t>PAGO DE LAS FACTURAS NO. 892849, POR LA ADQUISICION DE REFACCIONES EN ATENCION AL AREA DE TESORERIA MUNICIPAL DEL H. AYUNTAMIENTO MUNICIPAL, CANCELACION DE LA TRANSFERENCIA NO:102609 DE FECHA 28/06/2022.</t>
  </si>
  <si>
    <t>REGISTRO DE LA DEVOLUCION DEL SPEI NO. 112190</t>
  </si>
  <si>
    <t>REGISTRO DEL PAGO DE COMPLEMENTO DE NOMINA DE LA SEGUNDA QUINCENA DEL MES DE JULIO 2022.</t>
  </si>
  <si>
    <t>AUTORIZACION Y PAGO DE COMPLEMENTO DE NOMINA DE AGUINALDO, CORRESOINDIENTE  AL EJERCICIO FISCAL 2022.</t>
  </si>
  <si>
    <t>PAGO DE FACTURAS NO. 11590 Y 3476  POR LA COMPRA ADQUISICION DE MATERIAL DE ACEROS EN ATENCION AL AREA AGUA POTABLE DEL H. AYUNTAMIENTO MUNICIPAL, CANCELACION DE GASTOS A COMPROBAR  DE LA TRANSFERENCIA NO. 215883 DE FACHE 16/06/2022</t>
  </si>
  <si>
    <t>REGISTRO DE PAGO DE LAS FACTURAS NO. 55106442 Y 55106307, POR LA ADQUISICIOM DE REFACCIONES Y ACCESORIOS EN ATENCION AL AREA DE TESORERIA MUNICIPAL, CANCELACION DE GASTOS A COMPROBAS DE LA TRANSFERENCIA  170753 DE FECHA 24/10/2022</t>
  </si>
  <si>
    <t xml:space="preserve">PAGO DE COMPLEMENTO DE NOMINA DE SUELDOS Y SALARIOS, CORRESPONDIENTES A LA SEGUNDA QUINCENA DEL MES DE OCTUBRE  2022 Y GASTOS A COMPROBAR A NOMBRE DEL TESORERO MUNICIPAL </t>
  </si>
  <si>
    <r>
      <t xml:space="preserve">Saldo al 31 de diciembre   </t>
    </r>
    <r>
      <rPr>
        <b/>
        <sz val="11"/>
        <color theme="1"/>
        <rFont val="Calibri"/>
        <family val="2"/>
      </rPr>
      <t>$</t>
    </r>
  </si>
  <si>
    <t xml:space="preserve">Nombre del Fondo: PARTICIPACIONES FEDERALES </t>
  </si>
  <si>
    <t>Número y concepto de la cuenta Contable: 1 1 2 3 1 12 31111 6 M17 00001 0003 0001 0001</t>
  </si>
  <si>
    <t>OBRA PUBLICA</t>
  </si>
  <si>
    <t>Nombre del Fondo: FONDO DE APORTACION PARA LA INFRAESTRUCTURA SOCIAL MUNICIPAL</t>
  </si>
  <si>
    <t>Número y concepto de la cuenta Contable: 1 1 2 3 1 12 31111 6 M17 00002 0003 0001</t>
  </si>
  <si>
    <t>REGISTRO DE LA CORRECCION A LAS POLIZA NUMERO (D-GE) NO. 20 DE 28/02/2022, (D-GE) NO. 22 DE 31/03/2022, (D-GE) NO. 40 DE 30/04/2022, (D-GE) NO. 54 DE 31/05/2022 Y (D-GE) NO. 94 DE 30/06/2022EN VIRTUD DE HABER CONTABILIZADO ERRONEAMENTE LAS COMISIONES GENERADAS DE FEBRERO A JUNIO, EN VEZ DE MANDAR A GASTOS POR COMPROBAR A NOMBRE DEL TESORERO MUNICIPAL.</t>
  </si>
  <si>
    <t>REGISTRO DE LAS COMISONES COBRADAS CORRESPONDIENTES AL MES DE JULIO DE 2022, GASTO A COMPROBAR A NOMBRE DEL TESORERO MUNICIPAL DEL H. AYUNTAMIENTO MUNICIPAL.</t>
  </si>
  <si>
    <t>REGISTRO DE LAS COMISONES COBRADAS CORRESPONDIENTES AL MES DE AGOSTO DE 2022, GASTO A COMPROBAR A NOMBRE DEL TESORERO MUNICIPAL DEL H. AYUNTAMIENTO MUNICIPAL.</t>
  </si>
  <si>
    <t>30/09/2022</t>
  </si>
  <si>
    <t>REGISTRO DE LAS COMISONES COBRADAS CORRESPONDIENTES AL MES DE SEPTIEMBRE DE 2022, GASTO A COMPROBAR A NOMBRE DEL TESORERO MUNICIPAL DEL H. AYUNTAMIENTO MUNICIPAL.</t>
  </si>
  <si>
    <t>31/10/2022</t>
  </si>
  <si>
    <t>REGISTRO DE LAS COMISONES COBRADAS CORRESPONDIENTES AL MES DE OCTUBRE DE 2022, GASTO A COMPROBAR A NOMBRE DEL TESORERO MUNICIPAL DEL H. AYUNTAMIENTO MUNICIPAL.</t>
  </si>
  <si>
    <t xml:space="preserve">REGISTRO DEL REINTEGRO QUE REALIZA EL C. TESORERO MUNICIPAL POR GASTOS A COMPROBAR </t>
  </si>
  <si>
    <t>30/11/2022</t>
  </si>
  <si>
    <t>REGISTRO DE LAS COMISONES COBRADAS CORRESPONDIENTES AL MES DE NOVIEMBRE DE 2022, GASTO A COMPROBAR A NOMBRE DEL TESORERO MUNICIPAL DEL H. AYUNTAMIENTO MUNICIPAL.</t>
  </si>
  <si>
    <t>12/09/2022</t>
  </si>
  <si>
    <t>REGISTRO DE GASTOS A COMPROBAR A NOMBRE DE LA C. XOCHIL GOMEZ TERAN, TRABAJADORA DEL H. AYUNTAMIENTO MUNICIPAL.</t>
  </si>
  <si>
    <t>000588</t>
  </si>
  <si>
    <t>REGISTRO DEL REINTEGRO A LA C. XOCHIL GOMEZ TERAN, DEPOSITO NO CORRESPONDIDO.</t>
  </si>
  <si>
    <t>SEGURIDAD PUBLICA</t>
  </si>
  <si>
    <t>PAGO DE COMPLEMENTO DE NOMINA DE SUELDOS Y SALARIOS CORRESPONDIENTES A LA PRIMERA Y SEGUNDA DE ENERO DE 2022 Y ANTICIPO DE LA NOMINA DE MARZO 2022.</t>
  </si>
  <si>
    <t>PROVISION PARA EL PAGO DE GASTOS VARIOS QUE REALIZA EL TESORERO MUNICIPAL EN ATENCION A LAS AREAS DEL PROGRAMA FORTAMUN DEL H. AYUNTAMIENTO MUNICIPAL.</t>
  </si>
  <si>
    <t xml:space="preserve">AUTORIZACION Y PAGO DE NOMINA DE SUELDOS Y SALARIOS CORRESPONDIENTES A LAS SEGUNDA QUINCENA DE FEBRERO DE 2022. PAGO DE COMPLEMENTO DE LA NOMINA DE LA PRIMER QUINCENA DE FEBRERO </t>
  </si>
  <si>
    <t>PAGO DE LA NOMINA DE SUELDOS Y SALARIOS CORRESPONDIENTE  A LA PRIMER QUINCENA DE MARZO.</t>
  </si>
  <si>
    <t>PROVISION PARA EL PAGO DE NOMINDA DE SUELDOS Y SALARIOS CORRESPONDIENTE A LA SEGUNDA QUINCENA DE MARZO 2022</t>
  </si>
  <si>
    <t>AUTORIZACION Y PAGO DE NOMINA DE SUELDOS Y SALARIOS CORRESPONDIENTES A LA PRIMERA QUINCENA DE ABRIL 2022.</t>
  </si>
  <si>
    <t>07/04/2022</t>
  </si>
  <si>
    <t>GASTOS A COMPROBAR A CARGO DEL TESORERO MUNICIPAL JUAN SALVADOR RAMIREZ SANCHEZ DEL H. AYUNTAMIENTO DE COAHUAYUTLA DE JOSE MARIA IZAZAGA, GRO.</t>
  </si>
  <si>
    <t>CANCELACION DE GASTOS A COMPROBAR EL PAGO DE DIVERSAS FACTURAS A NOMBRE DEL TESORERO DEL H. AYUNTAMIENTO DE COAHUAYUTLA DE JOSE MARIA IZAZAGA GUERRERO CHEQUE NO. 102 07/04/2022</t>
  </si>
  <si>
    <t>04/05/2022</t>
  </si>
  <si>
    <t>CANCELACION DEL GASTO A COMPROBAR A CARGO DEL TESORERO MUNICIPAL DEL H. AYINTAMIENTO DE COAHUAYUTLA DE JOSE MARIA IZAZAGA GUERRERO POR EL PAGO DE DIVERSAS  FACTURAS CON EL CHEQUE 104</t>
  </si>
  <si>
    <t>10/05/2022</t>
  </si>
  <si>
    <t>REGISTRO DE LA CANCELACION DEL GASTO A COMPROBAR A CARGO DEL TESORERO DEL H. AYUNTAMIENTO  DE COAHUAYUTLA DE JOSE MARIA IZAZAGA GUERRERO POR EL PAGO DE DIVERSAS FACTURAS CON EL CHEQUE NO. 105</t>
  </si>
  <si>
    <t>02/06/2022</t>
  </si>
  <si>
    <t>GASTOS A COMPROBAR A NOMBRE DEL TESORERO  DEL H. AYUNTAMIENTO MUNICIPAL</t>
  </si>
  <si>
    <t>REGISTRO DE LA CANCELACION DEL GASTO A COMPROBAR A CARGO DEL TESORERO DEL H. AYUNTAMIENTO DE COAHUAYUTLA DE JOSE MARIA IZAZAGA GUERRERO POR EL PAGO DE DIVERSAS FACURAS CON EL CHEQUE NO, 105</t>
  </si>
  <si>
    <t>AUTORIZACION Y PAGO DE NOMINA DE SUELDOS Y SALARIOS CORRESPONDIENTES A LA PRIMERA QUINCENA DE JUNIO 2022.</t>
  </si>
  <si>
    <t>AUTORIZACION Y PAGO DE NOMINA DE SUELDOS Y SALARIOS CORRESPONDIENTES A LA PRIMERA QUINCENA DE MAYO 2022.</t>
  </si>
  <si>
    <t>AUTORIZACION Y PAGO DE NOMINA DE SUELDOS Y SALARIOS CORRESPONDIENTES A LA SEGUNDA QUINCENA DE MAYO 2022.</t>
  </si>
  <si>
    <t>CANCELACION  DE SALDO DE GASTO A COMPROBAR , PAGO  DE LA FACTURA NO. 110868, POR LA ADQUISICION DE MATERIAL DE OFICINA EN ATENCION AL AREA DE SEGURIDAD PUBLICA DEL H. AYUNTAMIENTO MUNICIPAL  LA CUAL SE PAGO CON EL CHEQUE NO. 108 DE FECHA 07/06/2022.</t>
  </si>
  <si>
    <t>PAGO DE NOMINA DE SUELDOS Y SALARIOS AL PERSONAL DEL PROGRAMA FORTAMUN, CORRESPONDIENTES A LA SEGUNDA QUINCENA DE JUNIO 2022.</t>
  </si>
  <si>
    <t>AUTORIZACION Y PAGO DE LAS FACTURAS 5707, 9017 Y 11920, POR LA ADQUISICION DE MATERIALES VARIOS EN ATENCION AL AREA DE  PROTECCION CIVIL DEL H. AYUNTAMIENTO MUNICIPAL Y PAGO DE NOMINA CORRESPONDIENTES AL MES DE JULIO 2022.</t>
  </si>
  <si>
    <t>PAGO DE NOMINA DE SUELDOS Y SALARIOS AL PERSONAL DEL PROGRAMA FORTAMUN, CORRESPONDIENTES A LA PRIMER QUINCENA DE JULIO DE 2022 LA CUAL SE PAGO CON EL CON EL CHEQUE NO. 110 DE FECHA 01/07/2022.</t>
  </si>
  <si>
    <t>PAGO DE NOMINA DE SUELDOS Y SALARIOS  AL PERSONAL DEL PROGRAMA  FORTAMUN, CORRESPONDIENTE A LA SEGUNDA QUINCENA DE JULIO DE 2022. LA CUAL SE PAGO CON EL CHEQUE NO. 110 DE FACHA 01/07/2022.</t>
  </si>
  <si>
    <t xml:space="preserve">AUTORIZACION Y PAGO DE VARIAS FACTURAS POR LA ADQUISION DE MATERIAL DIVERSO  EN ATENCION A LAS AREAS DE PROTECCION CIVIL Y TRANSITO MUNICIPAL DEL H. AYUNTAMIENTO MUNICIPAL </t>
  </si>
  <si>
    <t>PAGO DE NOMINA DE SUELDOS Y SALARIOS AL PERSONAL, DEL PROGRAMA DE FORTAMUN CORRESPONDIENTE A LA PRIMER QUINCENA DEL MES DE SEPTIEMBRE DE 2022,  LA CUAL SE PAGO  CON EL CHEQUE NO. 1114 FECHA DE 02/09/2022</t>
  </si>
  <si>
    <t>PAGO DE NOMINA  DE SUELDOS Y SALARIOS AL PERSONAL DEL PROGRAMA FORTAMUN CORRESPONDIENTE A LA SEGUNDA QUINCENA  DE SEPTIEMBRE DE 2022. LA CUAL SE PAGO CON EL CHEQUE NO. 114 DE FECHA 02/09/2022</t>
  </si>
  <si>
    <t xml:space="preserve">AUTORIZACION Y PAGO DE LAS FACTURAS NO. 2567, 2599, F 0015851, F 0016033, F 0016034, F 0017034, 0017354 Y 0017391, POR LA ADQUISICION DE MATERIALES DIVERSOS EN ATENCION A LAS AREAS DEL PROGRAMA FORTAMUN DEL H. AYUNTAMIENTO MUNICIPAL </t>
  </si>
  <si>
    <t>PAGO DE NOMINA DE SUELDOS Y SALARIOS AL PERSONAL DEL PROGRAMA FORTAMUN, CORRESPONDIENTE A LA PRIMER QUICNENA  DE OCTUBRE DE 2022, LA CUAL SE PAGO CON EL CHEQUE NUMERO 118,  DE FECHA 05/10/2022.</t>
  </si>
  <si>
    <t xml:space="preserve">AUTORIZACION Y PAGO DE LAS FACTURAS F 0015834, F 0015851, F 0016730 Y F 0017055,  POR LA ADQUISICION DE MATERIAL DIVERSO  EN ATENCION A LAS AREAS DEL PROGRAMA  FORTAMUN DEL H. AYUNTAMIENTO MUNICIPAL </t>
  </si>
  <si>
    <t>PAGO DE NOMINA DE SUELDOS Y SALARIOS AL PERSONAL DEL PROGRAMA DE FORTAMUN, CORRESPONDIENTE A LA SEGUNDA QUINCENA DE OCTUBRE DE 2022, LA CUAL SE PAGO CON EL CHEQUE NUMERO 119, DE FECHA 10/10/2022.</t>
  </si>
  <si>
    <t>PAGO DE DIVERSAS FACTURAS Y GASTOS A COMPROBAR A NOMBRE DEL TESORERO MUNICIPAL CON EL CHEQUE NO. 120</t>
  </si>
  <si>
    <t>PAGO DE NOMINA DE SUELDOS Y SALARIOS AL PERSONAL DEL PROGRAMA FORTAMUN, CORRESPONDIENTE A LA PRIMER QUINCENA DE NOVIEMBRE DE 2022, LA CUAL SE PAGO CON EL CHEQUE  NO. 120, FECHA 03/11/2022</t>
  </si>
  <si>
    <t>PAGO DE NOMINA DE SUELDOS Y SALARIOS AL PERSONAL DEL PROGRAMA FORTAMUN, CORRESPONDIENTE A LA SEGUNDA QUINCENA DE NOVIEMBRE DE 2022. LA CUAL SE PAGO CON EL CHEQUE NO. 120. DE FECHA 03/11/2022.</t>
  </si>
  <si>
    <t>AUTORIZACION Y PAGO DE NOMINA DE SUELDOS Y SALARIOS DE LA PRIMERA QUINCENA  Y SEGUNDA QUINCENA  DE DICIEMBRE DEL EJERCICIO FISCAL 2022.</t>
  </si>
  <si>
    <t>REGISTRO DEL PAGO DE DIVERSAS FACTURAS  POR LA ADQUISICON DE MATERIALES VARIOS, ATENCION A LAS AREAS DEL PROGRAMA FORTAMUN. LOS CUALES SE PAGARON CON EL CHEQUE NO. 121 DE FECHA 02/12/2022.</t>
  </si>
  <si>
    <t>PAGO DE LA NOMINA DE AGUINALDO CORREPSONDIENTE AL EJERCICIO FISCAL 2022.</t>
  </si>
  <si>
    <t>REGISTRO  DEL PAGO DE VARIAS FACTURAS  POR LA ADQUISICON DE MATERIALES VARIOS, EN ATENCION A LAS AREAS DEL PROGRAMA  FORTAMUN, LOS CUALES SE PAGARON CON EL CHEQUE NO. 124 DE FECHA 20/12/2022.</t>
  </si>
  <si>
    <t>Nombre del Fondo: FONDO DE APORTACION PARA EL FORTALECIMIENTO DE LOS MUNICIPIOS</t>
  </si>
  <si>
    <t>Número y concepto de la cuenta Contable: 1 1 2 3 1 12 31111 6 M17 00003 0003 0001 0001</t>
  </si>
  <si>
    <t>FAEISM</t>
  </si>
  <si>
    <t>17/01/2022</t>
  </si>
  <si>
    <t>REGISTRO DE GASTOS A COMPROBAR A NOMBRE DEL TESORERO MUNICIPAL DEL H. AYUNTAMIENTO MUNICIPAL.</t>
  </si>
  <si>
    <t>114</t>
  </si>
  <si>
    <t>40-6679856-2</t>
  </si>
  <si>
    <t>REGISTRO DE LA CANCELACION DE GASTOS A COMPROBAR A CARGO DEL TESORERO MUNICIPAL  PAGO DE VARIAS FACTURAS, LAS CUALES FUERON PAGADAS CON EL CHEQUE NO. 114 FECHA 17/01/2022.</t>
  </si>
  <si>
    <t>Número y concepto de la cuenta Contable: 1 1 2 3 1 12 31111 6 M17 00006 0003 0001 0001</t>
  </si>
  <si>
    <t>40-6769965-2</t>
  </si>
  <si>
    <t>FORMATO IC-30</t>
  </si>
  <si>
    <t>Nombre del Fondo: FONDO DE APORTACION ESTATAL PARA LA INFRAESTRUCTURA SOCIAL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</si>
</sst>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0"/>
      <name val="Arial"/>
    </font>
    <font>
      <sz val="11"/>
      <color theme="1"/>
      <name val="Calibri"/>
      <family val="2"/>
      <scheme val="minor"/>
    </font>
    <font>
      <sz val="10"/>
      <color indexed="10"/>
      <name val="Arial"/>
      <family val="2"/>
    </font>
    <font>
      <sz val="8"/>
      <name val="Arial"/>
      <family val="2"/>
    </font>
    <font>
      <b/>
      <sz val="8"/>
      <name val="Arial"/>
      <family val="2"/>
    </font>
    <font>
      <b/>
      <sz val="10"/>
      <name val="Arial Narrow"/>
      <family val="2"/>
    </font>
    <font>
      <b/>
      <sz val="10"/>
      <color indexed="8"/>
      <name val="Arial Narrow"/>
      <family val="2"/>
    </font>
    <font>
      <sz val="10"/>
      <color indexed="8"/>
      <name val="Arial Narrow"/>
      <family val="2"/>
    </font>
    <font>
      <b/>
      <sz val="9"/>
      <color indexed="8"/>
      <name val="Arial Narrow"/>
      <family val="2"/>
    </font>
    <font>
      <sz val="10"/>
      <name val="Arial"/>
      <family val="2"/>
    </font>
    <font>
      <sz val="10"/>
      <name val="Arial"/>
      <family val="2"/>
    </font>
    <font>
      <sz val="10"/>
      <name val="Calibri"/>
      <family val="2"/>
      <scheme val="minor"/>
    </font>
    <font>
      <b/>
      <sz val="10"/>
      <name val="Arial"/>
      <family val="2"/>
    </font>
    <font>
      <b/>
      <sz val="11"/>
      <color theme="1"/>
      <name val="Arial"/>
      <family val="2"/>
    </font>
    <font>
      <b/>
      <sz val="11"/>
      <color theme="1"/>
      <name val="Calibri"/>
      <family val="2"/>
    </font>
    <font>
      <sz val="7"/>
      <name val="Arial"/>
      <family val="2"/>
    </font>
    <font>
      <b/>
      <sz val="7"/>
      <name val="Aria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9" fillId="0" borderId="0" applyFont="0" applyFill="0" applyBorder="0" applyAlignment="0" applyProtection="0"/>
    <xf numFmtId="0" fontId="1" fillId="0" borderId="0"/>
    <xf numFmtId="0" fontId="1" fillId="0" borderId="0"/>
  </cellStyleXfs>
  <cellXfs count="127">
    <xf numFmtId="0" fontId="0" fillId="0" borderId="0" xfId="0"/>
    <xf numFmtId="0" fontId="2" fillId="0" borderId="0" xfId="0" applyFont="1"/>
    <xf numFmtId="0" fontId="3" fillId="0" borderId="0" xfId="0" applyFont="1" applyAlignment="1">
      <alignment vertical="top"/>
    </xf>
    <xf numFmtId="0" fontId="3" fillId="0" borderId="0" xfId="0" applyFont="1"/>
    <xf numFmtId="0" fontId="4" fillId="0" borderId="0" xfId="0" quotePrefix="1" applyFont="1" applyAlignment="1">
      <alignment vertical="top"/>
    </xf>
    <xf numFmtId="0" fontId="3" fillId="0" borderId="0" xfId="0" quotePrefix="1" applyFont="1" applyAlignment="1">
      <alignment vertical="top"/>
    </xf>
    <xf numFmtId="0" fontId="4" fillId="0" borderId="0" xfId="0" applyFont="1" applyAlignment="1">
      <alignment vertical="top"/>
    </xf>
    <xf numFmtId="4" fontId="4" fillId="0" borderId="0" xfId="0" quotePrefix="1" applyNumberFormat="1" applyFont="1" applyAlignment="1">
      <alignment vertical="top"/>
    </xf>
    <xf numFmtId="4" fontId="4" fillId="0" borderId="0" xfId="0" applyNumberFormat="1" applyFont="1" applyAlignment="1">
      <alignment vertical="top"/>
    </xf>
    <xf numFmtId="4" fontId="3" fillId="0" borderId="0" xfId="0" quotePrefix="1" applyNumberFormat="1" applyFont="1" applyAlignment="1">
      <alignment vertical="top"/>
    </xf>
    <xf numFmtId="4" fontId="3" fillId="0" borderId="0" xfId="0" applyNumberFormat="1" applyFont="1" applyAlignment="1">
      <alignment vertical="top"/>
    </xf>
    <xf numFmtId="0" fontId="3" fillId="0" borderId="0" xfId="0" applyFont="1" applyAlignment="1">
      <alignment vertical="top" wrapText="1"/>
    </xf>
    <xf numFmtId="0" fontId="7" fillId="0" borderId="0" xfId="0" applyFont="1" applyAlignment="1">
      <alignment horizontal="center" vertical="top"/>
    </xf>
    <xf numFmtId="0" fontId="3" fillId="2" borderId="0" xfId="0" applyFont="1" applyFill="1" applyAlignment="1">
      <alignment vertical="top"/>
    </xf>
    <xf numFmtId="4" fontId="3" fillId="2" borderId="0" xfId="0" applyNumberFormat="1" applyFont="1" applyFill="1"/>
    <xf numFmtId="0" fontId="3" fillId="2" borderId="0" xfId="0" applyFont="1" applyFill="1" applyAlignment="1">
      <alignment wrapText="1"/>
    </xf>
    <xf numFmtId="0" fontId="7" fillId="2" borderId="0" xfId="0" applyFont="1" applyFill="1" applyAlignment="1">
      <alignment horizontal="center" vertical="top"/>
    </xf>
    <xf numFmtId="0" fontId="5" fillId="2" borderId="0" xfId="0" applyFont="1" applyFill="1" applyAlignment="1">
      <alignment horizontal="center" vertical="top"/>
    </xf>
    <xf numFmtId="0" fontId="6" fillId="2" borderId="0" xfId="0" applyFont="1" applyFill="1" applyAlignment="1">
      <alignment horizontal="center" vertical="top"/>
    </xf>
    <xf numFmtId="0" fontId="8" fillId="2" borderId="0" xfId="0" applyFont="1" applyFill="1" applyAlignment="1">
      <alignment horizontal="center" vertical="top"/>
    </xf>
    <xf numFmtId="0" fontId="3" fillId="2" borderId="0" xfId="1" applyNumberFormat="1" applyFont="1" applyFill="1" applyAlignment="1">
      <alignment horizontal="center"/>
    </xf>
    <xf numFmtId="0" fontId="7" fillId="0" borderId="0" xfId="1" applyNumberFormat="1" applyFont="1" applyAlignment="1">
      <alignment horizontal="center" vertical="top"/>
    </xf>
    <xf numFmtId="0" fontId="4" fillId="0" borderId="0" xfId="1" applyNumberFormat="1" applyFont="1" applyAlignment="1">
      <alignment horizontal="center" vertical="top"/>
    </xf>
    <xf numFmtId="0" fontId="3" fillId="0" borderId="0" xfId="1" applyNumberFormat="1" applyFont="1" applyAlignment="1">
      <alignment horizontal="center" vertical="top"/>
    </xf>
    <xf numFmtId="0" fontId="4" fillId="2" borderId="1" xfId="0" quotePrefix="1" applyFont="1" applyFill="1" applyBorder="1" applyAlignment="1">
      <alignment horizontal="center"/>
    </xf>
    <xf numFmtId="4" fontId="4" fillId="2" borderId="1" xfId="0" quotePrefix="1" applyNumberFormat="1" applyFont="1" applyFill="1" applyBorder="1" applyAlignment="1">
      <alignment horizontal="center"/>
    </xf>
    <xf numFmtId="0" fontId="4" fillId="2" borderId="1" xfId="1" applyNumberFormat="1" applyFont="1" applyFill="1" applyBorder="1" applyAlignment="1">
      <alignment horizontal="center"/>
    </xf>
    <xf numFmtId="0" fontId="4" fillId="2" borderId="1" xfId="0" quotePrefix="1" applyFont="1" applyFill="1" applyBorder="1" applyAlignment="1">
      <alignment horizontal="center" wrapText="1"/>
    </xf>
    <xf numFmtId="4" fontId="4" fillId="2" borderId="1" xfId="0" applyNumberFormat="1" applyFont="1" applyFill="1" applyBorder="1" applyAlignment="1">
      <alignment horizontal="center"/>
    </xf>
    <xf numFmtId="0" fontId="10" fillId="0" borderId="0" xfId="0" applyFont="1" applyAlignment="1">
      <alignment horizontal="center" vertical="top"/>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4" fontId="3" fillId="0" borderId="0" xfId="0" applyNumberFormat="1" applyFont="1" applyAlignment="1">
      <alignment vertical="top" wrapText="1"/>
    </xf>
    <xf numFmtId="0" fontId="10" fillId="0" borderId="1" xfId="0" applyFont="1" applyBorder="1" applyAlignment="1">
      <alignment horizontal="center" vertical="top"/>
    </xf>
    <xf numFmtId="4" fontId="10" fillId="0" borderId="1" xfId="0" applyNumberFormat="1" applyFont="1" applyBorder="1" applyAlignment="1">
      <alignment horizontal="center" vertical="top"/>
    </xf>
    <xf numFmtId="0" fontId="12" fillId="0" borderId="1" xfId="1" applyNumberFormat="1" applyFont="1" applyBorder="1" applyAlignment="1">
      <alignment horizontal="center" vertical="top"/>
    </xf>
    <xf numFmtId="4" fontId="12" fillId="0" borderId="1" xfId="0" applyNumberFormat="1" applyFont="1" applyBorder="1" applyAlignment="1">
      <alignment horizontal="center" vertical="top"/>
    </xf>
    <xf numFmtId="0" fontId="10" fillId="0" borderId="1" xfId="0" applyFont="1" applyBorder="1" applyAlignment="1">
      <alignment horizontal="center" vertical="top" wrapText="1"/>
    </xf>
    <xf numFmtId="0" fontId="13" fillId="0" borderId="0" xfId="2" applyFont="1"/>
    <xf numFmtId="0" fontId="13" fillId="0" borderId="0" xfId="3" applyFont="1"/>
    <xf numFmtId="0" fontId="1" fillId="0" borderId="0" xfId="3"/>
    <xf numFmtId="0" fontId="13" fillId="0" borderId="0" xfId="2" applyFont="1" applyAlignment="1">
      <alignment horizontal="left"/>
    </xf>
    <xf numFmtId="4" fontId="13" fillId="0" borderId="5" xfId="3" applyNumberFormat="1" applyFont="1" applyBorder="1"/>
    <xf numFmtId="4" fontId="4" fillId="2" borderId="1" xfId="0" applyNumberFormat="1"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4" fillId="2" borderId="1" xfId="0" quotePrefix="1" applyFont="1" applyFill="1" applyBorder="1" applyAlignment="1">
      <alignment horizontal="center" vertical="center"/>
    </xf>
    <xf numFmtId="4" fontId="4" fillId="2" borderId="1" xfId="0" quotePrefix="1" applyNumberFormat="1"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vertical="top"/>
    </xf>
    <xf numFmtId="4" fontId="3" fillId="0" borderId="1" xfId="0" applyNumberFormat="1" applyFont="1" applyBorder="1" applyAlignment="1">
      <alignment vertical="top"/>
    </xf>
    <xf numFmtId="4" fontId="16" fillId="0" borderId="1" xfId="0" applyNumberFormat="1" applyFont="1" applyBorder="1" applyAlignment="1">
      <alignment horizontal="right" vertical="top"/>
    </xf>
    <xf numFmtId="0" fontId="15" fillId="0" borderId="0" xfId="0" applyFont="1" applyAlignment="1">
      <alignment vertical="top"/>
    </xf>
    <xf numFmtId="4" fontId="12" fillId="0" borderId="1" xfId="0" applyNumberFormat="1" applyFont="1" applyBorder="1" applyAlignment="1">
      <alignment horizontal="right" vertical="top"/>
    </xf>
    <xf numFmtId="4" fontId="10" fillId="0" borderId="1" xfId="0" applyNumberFormat="1" applyFont="1" applyBorder="1" applyAlignment="1">
      <alignment vertical="top"/>
    </xf>
    <xf numFmtId="0" fontId="10" fillId="0" borderId="0" xfId="0" applyFont="1" applyAlignment="1">
      <alignment vertical="top"/>
    </xf>
    <xf numFmtId="44" fontId="3" fillId="0" borderId="0" xfId="1" applyFont="1" applyAlignment="1">
      <alignment vertical="top" wrapText="1"/>
    </xf>
    <xf numFmtId="44" fontId="3" fillId="0" borderId="0" xfId="0" applyNumberFormat="1" applyFont="1" applyAlignment="1">
      <alignment vertical="top" wrapText="1"/>
    </xf>
    <xf numFmtId="0" fontId="10" fillId="0" borderId="1" xfId="0" applyFont="1" applyBorder="1" applyAlignment="1">
      <alignment vertical="top" wrapText="1"/>
    </xf>
    <xf numFmtId="0" fontId="11" fillId="0" borderId="1" xfId="0" applyFont="1" applyBorder="1" applyAlignment="1">
      <alignment horizontal="center" vertical="top"/>
    </xf>
    <xf numFmtId="4" fontId="11" fillId="0" borderId="1" xfId="0" applyNumberFormat="1" applyFont="1" applyBorder="1" applyAlignment="1">
      <alignment horizontal="center" vertical="top"/>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horizontal="right" vertical="center"/>
    </xf>
    <xf numFmtId="0" fontId="11" fillId="0" borderId="1" xfId="0" applyFont="1" applyBorder="1" applyAlignment="1">
      <alignment vertical="center" wrapText="1"/>
    </xf>
    <xf numFmtId="4" fontId="11" fillId="0" borderId="1" xfId="0" applyNumberFormat="1" applyFont="1" applyBorder="1" applyAlignment="1">
      <alignment horizontal="right" vertical="center"/>
    </xf>
    <xf numFmtId="0" fontId="10" fillId="0" borderId="1" xfId="0" applyFont="1" applyBorder="1" applyAlignment="1">
      <alignment vertical="top"/>
    </xf>
    <xf numFmtId="0" fontId="12" fillId="0" borderId="1" xfId="0" applyFont="1" applyBorder="1" applyAlignment="1">
      <alignment horizontal="center" vertical="top"/>
    </xf>
    <xf numFmtId="0" fontId="11" fillId="0" borderId="1" xfId="0" applyFont="1" applyBorder="1" applyAlignment="1">
      <alignment horizontal="left" vertical="center" wrapText="1" indent="1"/>
    </xf>
    <xf numFmtId="4" fontId="11" fillId="0" borderId="1" xfId="0" applyNumberFormat="1" applyFont="1" applyBorder="1" applyAlignment="1">
      <alignment horizontal="right" vertical="top"/>
    </xf>
    <xf numFmtId="0" fontId="3" fillId="0" borderId="0" xfId="1" applyNumberFormat="1" applyFont="1" applyFill="1" applyAlignment="1">
      <alignment horizontal="center" vertical="top"/>
    </xf>
    <xf numFmtId="0" fontId="11" fillId="0" borderId="1" xfId="0" applyFont="1" applyBorder="1" applyAlignment="1">
      <alignment wrapText="1"/>
    </xf>
    <xf numFmtId="0" fontId="16" fillId="0" borderId="1" xfId="0" applyFont="1" applyBorder="1" applyAlignment="1">
      <alignment horizontal="center" vertical="top"/>
    </xf>
    <xf numFmtId="4" fontId="12" fillId="2" borderId="0" xfId="0" applyNumberFormat="1" applyFont="1" applyFill="1" applyAlignment="1">
      <alignment horizontal="center"/>
    </xf>
    <xf numFmtId="0" fontId="4" fillId="2" borderId="2" xfId="0" quotePrefix="1" applyFont="1" applyFill="1" applyBorder="1" applyAlignment="1">
      <alignment horizontal="center" vertical="center" wrapText="1"/>
    </xf>
    <xf numFmtId="0" fontId="4" fillId="2" borderId="3" xfId="0" quotePrefix="1" applyFont="1" applyFill="1" applyBorder="1" applyAlignment="1">
      <alignment horizontal="center" vertical="center" wrapText="1"/>
    </xf>
    <xf numFmtId="0" fontId="4" fillId="2" borderId="4" xfId="0" quotePrefix="1" applyFont="1" applyFill="1" applyBorder="1" applyAlignment="1">
      <alignment horizontal="center" vertical="center" wrapText="1"/>
    </xf>
    <xf numFmtId="0" fontId="5" fillId="2" borderId="0" xfId="0" applyFont="1" applyFill="1" applyAlignment="1">
      <alignment horizontal="center" vertical="top"/>
    </xf>
    <xf numFmtId="0" fontId="6" fillId="2" borderId="0" xfId="0" applyFont="1" applyFill="1" applyAlignment="1">
      <alignment horizontal="center" vertical="top"/>
    </xf>
    <xf numFmtId="0" fontId="7" fillId="2" borderId="0" xfId="0" applyFont="1" applyFill="1" applyAlignment="1">
      <alignment horizontal="center" vertical="top"/>
    </xf>
    <xf numFmtId="0" fontId="8" fillId="2" borderId="0" xfId="0" applyFont="1" applyFill="1" applyAlignment="1">
      <alignment horizontal="center" vertical="top"/>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6" xfId="0" quotePrefix="1" applyFont="1" applyFill="1" applyBorder="1" applyAlignment="1">
      <alignment horizontal="center" wrapText="1"/>
    </xf>
    <xf numFmtId="0" fontId="4" fillId="2" borderId="7" xfId="0" quotePrefix="1" applyFont="1" applyFill="1" applyBorder="1" applyAlignment="1">
      <alignment horizontal="center" wrapText="1"/>
    </xf>
    <xf numFmtId="0" fontId="4" fillId="2" borderId="8" xfId="0" quotePrefix="1" applyFont="1" applyFill="1" applyBorder="1" applyAlignment="1">
      <alignment horizont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4" fontId="4" fillId="2" borderId="6" xfId="0" applyNumberFormat="1" applyFont="1" applyFill="1" applyBorder="1" applyAlignment="1">
      <alignment horizontal="center" vertical="center"/>
    </xf>
    <xf numFmtId="4" fontId="4" fillId="2" borderId="7" xfId="0" applyNumberFormat="1" applyFont="1" applyFill="1" applyBorder="1" applyAlignment="1">
      <alignment horizontal="center" vertical="center"/>
    </xf>
    <xf numFmtId="4" fontId="4" fillId="2" borderId="8" xfId="0" applyNumberFormat="1" applyFont="1" applyFill="1" applyBorder="1" applyAlignment="1">
      <alignment horizontal="center" vertical="center"/>
    </xf>
    <xf numFmtId="0" fontId="13" fillId="0" borderId="0" xfId="2" applyFont="1" applyAlignment="1">
      <alignment horizontal="center"/>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11" fillId="0" borderId="1" xfId="0" applyFont="1" applyBorder="1" applyAlignment="1">
      <alignment horizontal="center" vertical="center"/>
    </xf>
    <xf numFmtId="4" fontId="11" fillId="0" borderId="1" xfId="0" applyNumberFormat="1" applyFont="1" applyBorder="1" applyAlignment="1">
      <alignment horizontal="center" vertical="center"/>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4" fontId="11" fillId="0" borderId="2" xfId="0" applyNumberFormat="1" applyFont="1" applyBorder="1" applyAlignment="1">
      <alignment horizontal="center" vertical="center"/>
    </xf>
    <xf numFmtId="4" fontId="11" fillId="0" borderId="4"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14" fontId="11" fillId="0" borderId="4" xfId="0" applyNumberFormat="1" applyFont="1" applyBorder="1" applyAlignment="1">
      <alignment horizontal="center" vertical="center"/>
    </xf>
    <xf numFmtId="0" fontId="11" fillId="0" borderId="2"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indent="1"/>
    </xf>
    <xf numFmtId="4" fontId="12" fillId="2" borderId="0" xfId="0" applyNumberFormat="1" applyFont="1" applyFill="1" applyAlignment="1">
      <alignment horizontal="right"/>
    </xf>
  </cellXfs>
  <cellStyles count="4">
    <cellStyle name="Moneda" xfId="1" builtinId="4"/>
    <cellStyle name="Normal" xfId="0" builtinId="0"/>
    <cellStyle name="Normal 13" xfId="3" xr:uid="{BA69101C-452C-4815-A329-5D2F6A21BA35}"/>
    <cellStyle name="Normal 6 3 2 2 3" xfId="2" xr:uid="{DFDECBB0-B42E-45DA-86C9-C54C49C034D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276225</xdr:colOff>
      <xdr:row>4</xdr:row>
      <xdr:rowOff>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12</xdr:col>
      <xdr:colOff>1221491</xdr:colOff>
      <xdr:row>3</xdr:row>
      <xdr:rowOff>115746</xdr:rowOff>
    </xdr:from>
    <xdr:to>
      <xdr:col>12</xdr:col>
      <xdr:colOff>2221616</xdr:colOff>
      <xdr:row>6</xdr:row>
      <xdr:rowOff>115746</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931213" y="501569"/>
          <a:ext cx="1000125" cy="491924"/>
        </a:xfrm>
        <a:prstGeom prst="rect">
          <a:avLst/>
        </a:prstGeom>
      </xdr:spPr>
    </xdr:pic>
    <xdr:clientData/>
  </xdr:twoCellAnchor>
  <xdr:twoCellAnchor editAs="absolute">
    <xdr:from>
      <xdr:col>0</xdr:col>
      <xdr:colOff>0</xdr:colOff>
      <xdr:row>29</xdr:row>
      <xdr:rowOff>86810</xdr:rowOff>
    </xdr:from>
    <xdr:to>
      <xdr:col>4</xdr:col>
      <xdr:colOff>434051</xdr:colOff>
      <xdr:row>40</xdr:row>
      <xdr:rowOff>67519</xdr:rowOff>
    </xdr:to>
    <xdr:sp macro="" textlink="">
      <xdr:nvSpPr>
        <xdr:cNvPr id="8" name="Shape 1">
          <a:extLst>
            <a:ext uri="{FF2B5EF4-FFF2-40B4-BE49-F238E27FC236}">
              <a16:creationId xmlns:a16="http://schemas.microsoft.com/office/drawing/2014/main" id="{B034F6E3-226A-4C79-A633-A34D111481A7}"/>
            </a:ext>
          </a:extLst>
        </xdr:cNvPr>
        <xdr:cNvSpPr/>
      </xdr:nvSpPr>
      <xdr:spPr>
        <a:xfrm>
          <a:off x="0" y="12056962"/>
          <a:ext cx="3568861" cy="1360025"/>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a:t>
          </a:r>
          <a:r>
            <a:rPr lang="en-US" sz="900" b="1">
              <a:solidFill>
                <a:srgbClr val="000000"/>
              </a:solidFill>
              <a:latin typeface="Arial"/>
            </a:rPr>
            <a:t>______________________________
C. RAFAEL MARTÍNEZ RAMÍREZ
PRESIDENTE MUNICIPAL</a:t>
          </a:r>
        </a:p>
      </xdr:txBody>
    </xdr:sp>
    <xdr:clientData/>
  </xdr:twoCellAnchor>
  <xdr:twoCellAnchor editAs="absolute">
    <xdr:from>
      <xdr:col>4</xdr:col>
      <xdr:colOff>221847</xdr:colOff>
      <xdr:row>29</xdr:row>
      <xdr:rowOff>9646</xdr:rowOff>
    </xdr:from>
    <xdr:to>
      <xdr:col>5</xdr:col>
      <xdr:colOff>559442</xdr:colOff>
      <xdr:row>41</xdr:row>
      <xdr:rowOff>59899</xdr:rowOff>
    </xdr:to>
    <xdr:sp macro="" textlink="">
      <xdr:nvSpPr>
        <xdr:cNvPr id="9" name="Shape 1">
          <a:extLst>
            <a:ext uri="{FF2B5EF4-FFF2-40B4-BE49-F238E27FC236}">
              <a16:creationId xmlns:a16="http://schemas.microsoft.com/office/drawing/2014/main" id="{973FA15C-3C3E-4027-A18B-BC7CDBE4654F}"/>
            </a:ext>
          </a:extLst>
        </xdr:cNvPr>
        <xdr:cNvSpPr/>
      </xdr:nvSpPr>
      <xdr:spPr>
        <a:xfrm>
          <a:off x="3356657" y="11979798"/>
          <a:ext cx="3337367" cy="1554962"/>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a:t>
          </a:r>
          <a:r>
            <a:rPr lang="en-US" sz="900" b="1">
              <a:solidFill>
                <a:srgbClr val="000000"/>
              </a:solidFill>
              <a:latin typeface="Arial"/>
            </a:rPr>
            <a:t>______________________________
C. ANGELICA HERNANDEZ HERNANDEZ
SINDICA PROCURADOR</a:t>
          </a:r>
        </a:p>
      </xdr:txBody>
    </xdr:sp>
    <xdr:clientData/>
  </xdr:twoCellAnchor>
  <xdr:twoCellAnchor editAs="absolute">
    <xdr:from>
      <xdr:col>6</xdr:col>
      <xdr:colOff>607671</xdr:colOff>
      <xdr:row>29</xdr:row>
      <xdr:rowOff>19291</xdr:rowOff>
    </xdr:from>
    <xdr:to>
      <xdr:col>9</xdr:col>
      <xdr:colOff>733064</xdr:colOff>
      <xdr:row>41</xdr:row>
      <xdr:rowOff>48227</xdr:rowOff>
    </xdr:to>
    <xdr:sp macro="" textlink="">
      <xdr:nvSpPr>
        <xdr:cNvPr id="10" name="Shape 1">
          <a:extLst>
            <a:ext uri="{FF2B5EF4-FFF2-40B4-BE49-F238E27FC236}">
              <a16:creationId xmlns:a16="http://schemas.microsoft.com/office/drawing/2014/main" id="{4354FCF8-4218-43BE-9C40-268429F21E77}"/>
            </a:ext>
          </a:extLst>
        </xdr:cNvPr>
        <xdr:cNvSpPr/>
      </xdr:nvSpPr>
      <xdr:spPr>
        <a:xfrm>
          <a:off x="7407798" y="11989443"/>
          <a:ext cx="2613950" cy="1533645"/>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a:t>
          </a:r>
          <a:r>
            <a:rPr lang="en-US" sz="900" b="1">
              <a:solidFill>
                <a:srgbClr val="000000"/>
              </a:solidFill>
              <a:latin typeface="Arial"/>
            </a:rPr>
            <a:t>______________________________
C. JUAN SALVADOR RAMÍREZ SÁNCHEZ
TESORERO MUNICIPAL</a:t>
          </a:r>
        </a:p>
      </xdr:txBody>
    </xdr:sp>
    <xdr:clientData/>
  </xdr:twoCellAnchor>
  <xdr:twoCellAnchor editAs="absolute">
    <xdr:from>
      <xdr:col>11</xdr:col>
      <xdr:colOff>318304</xdr:colOff>
      <xdr:row>32</xdr:row>
      <xdr:rowOff>28937</xdr:rowOff>
    </xdr:from>
    <xdr:to>
      <xdr:col>13</xdr:col>
      <xdr:colOff>375020</xdr:colOff>
      <xdr:row>40</xdr:row>
      <xdr:rowOff>28937</xdr:rowOff>
    </xdr:to>
    <xdr:sp macro="" textlink="">
      <xdr:nvSpPr>
        <xdr:cNvPr id="11" name="Text Box 5">
          <a:extLst>
            <a:ext uri="{FF2B5EF4-FFF2-40B4-BE49-F238E27FC236}">
              <a16:creationId xmlns:a16="http://schemas.microsoft.com/office/drawing/2014/main" id="{F93247CF-1003-4660-9585-768021FCB0D8}"/>
            </a:ext>
          </a:extLst>
        </xdr:cNvPr>
        <xdr:cNvSpPr txBox="1">
          <a:spLocks noChangeArrowheads="1"/>
        </xdr:cNvSpPr>
      </xdr:nvSpPr>
      <xdr:spPr bwMode="auto">
        <a:xfrm>
          <a:off x="11246734" y="12375266"/>
          <a:ext cx="3538767" cy="1003139"/>
        </a:xfrm>
        <a:prstGeom prst="rect">
          <a:avLst/>
        </a:prstGeom>
        <a:no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___________________________________</a:t>
          </a:r>
        </a:p>
        <a:p>
          <a:pPr algn="ctr" rtl="0">
            <a:defRPr sz="1000"/>
          </a:pPr>
          <a:r>
            <a:rPr lang="es-MX" sz="900" b="1" i="0" u="none" strike="noStrike" baseline="0">
              <a:solidFill>
                <a:srgbClr val="000000"/>
              </a:solidFill>
              <a:latin typeface="Arial"/>
              <a:cs typeface="Arial"/>
            </a:rPr>
            <a:t>L.C. HERIBERTO CASARRUBIAS GREGORIO</a:t>
          </a:r>
        </a:p>
        <a:p>
          <a:pPr algn="ctr" rtl="0">
            <a:defRPr sz="1000"/>
          </a:pPr>
          <a:r>
            <a:rPr lang="es-MX" sz="900" b="1" i="0" u="none" strike="noStrike" baseline="0">
              <a:solidFill>
                <a:srgbClr val="000000"/>
              </a:solidFill>
              <a:latin typeface="Arial"/>
              <a:cs typeface="Arial"/>
            </a:rPr>
            <a:t>TITULAR DEL ÓRGANO DE CONTROL INTERNO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82799</xdr:colOff>
      <xdr:row>0</xdr:row>
      <xdr:rowOff>145677</xdr:rowOff>
    </xdr:from>
    <xdr:to>
      <xdr:col>2</xdr:col>
      <xdr:colOff>382473</xdr:colOff>
      <xdr:row>7</xdr:row>
      <xdr:rowOff>33617</xdr:rowOff>
    </xdr:to>
    <xdr:pic>
      <xdr:nvPicPr>
        <xdr:cNvPr id="2" name="Picture 1" descr="Picture">
          <a:extLst>
            <a:ext uri="{FF2B5EF4-FFF2-40B4-BE49-F238E27FC236}">
              <a16:creationId xmlns:a16="http://schemas.microsoft.com/office/drawing/2014/main" id="{F242FAE9-0CB8-4DCF-ABAB-54ED5CB14179}"/>
            </a:ext>
          </a:extLst>
        </xdr:cNvPr>
        <xdr:cNvPicPr>
          <a:picLocks noChangeAspect="1"/>
        </xdr:cNvPicPr>
      </xdr:nvPicPr>
      <xdr:blipFill>
        <a:blip xmlns:r="http://schemas.openxmlformats.org/officeDocument/2006/relationships" r:embed="rId1"/>
        <a:stretch>
          <a:fillRect/>
        </a:stretch>
      </xdr:blipFill>
      <xdr:spPr>
        <a:xfrm>
          <a:off x="82799" y="145677"/>
          <a:ext cx="1621968" cy="1120587"/>
        </a:xfrm>
        <a:prstGeom prst="rect">
          <a:avLst/>
        </a:prstGeom>
      </xdr:spPr>
    </xdr:pic>
    <xdr:clientData/>
  </xdr:twoCellAnchor>
  <xdr:twoCellAnchor editAs="oneCell">
    <xdr:from>
      <xdr:col>12</xdr:col>
      <xdr:colOff>1239930</xdr:colOff>
      <xdr:row>2</xdr:row>
      <xdr:rowOff>44824</xdr:rowOff>
    </xdr:from>
    <xdr:to>
      <xdr:col>12</xdr:col>
      <xdr:colOff>2386907</xdr:colOff>
      <xdr:row>6</xdr:row>
      <xdr:rowOff>67235</xdr:rowOff>
    </xdr:to>
    <xdr:pic>
      <xdr:nvPicPr>
        <xdr:cNvPr id="3" name="Picture 1" descr="Picture">
          <a:extLst>
            <a:ext uri="{FF2B5EF4-FFF2-40B4-BE49-F238E27FC236}">
              <a16:creationId xmlns:a16="http://schemas.microsoft.com/office/drawing/2014/main" id="{B6356CFA-12E7-409A-88B9-88E472B0ACF9}"/>
            </a:ext>
          </a:extLst>
        </xdr:cNvPr>
        <xdr:cNvPicPr>
          <a:picLocks noChangeAspect="1"/>
        </xdr:cNvPicPr>
      </xdr:nvPicPr>
      <xdr:blipFill>
        <a:blip xmlns:r="http://schemas.openxmlformats.org/officeDocument/2006/relationships" r:embed="rId2"/>
        <a:stretch>
          <a:fillRect/>
        </a:stretch>
      </xdr:blipFill>
      <xdr:spPr>
        <a:xfrm>
          <a:off x="12288930" y="437030"/>
          <a:ext cx="1146977" cy="694764"/>
        </a:xfrm>
        <a:prstGeom prst="rect">
          <a:avLst/>
        </a:prstGeom>
      </xdr:spPr>
    </xdr:pic>
    <xdr:clientData/>
  </xdr:twoCellAnchor>
  <xdr:twoCellAnchor editAs="absolute">
    <xdr:from>
      <xdr:col>0</xdr:col>
      <xdr:colOff>112060</xdr:colOff>
      <xdr:row>30</xdr:row>
      <xdr:rowOff>22411</xdr:rowOff>
    </xdr:from>
    <xdr:to>
      <xdr:col>3</xdr:col>
      <xdr:colOff>470649</xdr:colOff>
      <xdr:row>37</xdr:row>
      <xdr:rowOff>44822</xdr:rowOff>
    </xdr:to>
    <xdr:sp macro="" textlink="">
      <xdr:nvSpPr>
        <xdr:cNvPr id="4" name="Shape 1">
          <a:extLst>
            <a:ext uri="{FF2B5EF4-FFF2-40B4-BE49-F238E27FC236}">
              <a16:creationId xmlns:a16="http://schemas.microsoft.com/office/drawing/2014/main" id="{B7D109CC-B585-4841-9A4F-A2F06345E0E4}"/>
            </a:ext>
          </a:extLst>
        </xdr:cNvPr>
        <xdr:cNvSpPr/>
      </xdr:nvSpPr>
      <xdr:spPr>
        <a:xfrm>
          <a:off x="112060" y="14522823"/>
          <a:ext cx="2521324" cy="963705"/>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a:t>
          </a:r>
          <a:r>
            <a:rPr lang="en-US" sz="900" b="1">
              <a:solidFill>
                <a:srgbClr val="000000"/>
              </a:solidFill>
              <a:latin typeface="Arial"/>
            </a:rPr>
            <a:t>______________________________
C. RAFAEL MARTÍNEZ RAMÍREZ
PRESIDENTE MUNICIPAL</a:t>
          </a:r>
        </a:p>
      </xdr:txBody>
    </xdr:sp>
    <xdr:clientData/>
  </xdr:twoCellAnchor>
  <xdr:twoCellAnchor editAs="absolute">
    <xdr:from>
      <xdr:col>3</xdr:col>
      <xdr:colOff>728383</xdr:colOff>
      <xdr:row>27</xdr:row>
      <xdr:rowOff>100852</xdr:rowOff>
    </xdr:from>
    <xdr:to>
      <xdr:col>5</xdr:col>
      <xdr:colOff>345397</xdr:colOff>
      <xdr:row>39</xdr:row>
      <xdr:rowOff>42167</xdr:rowOff>
    </xdr:to>
    <xdr:sp macro="" textlink="">
      <xdr:nvSpPr>
        <xdr:cNvPr id="5" name="Shape 1">
          <a:extLst>
            <a:ext uri="{FF2B5EF4-FFF2-40B4-BE49-F238E27FC236}">
              <a16:creationId xmlns:a16="http://schemas.microsoft.com/office/drawing/2014/main" id="{60B0FB7C-12F0-4A9F-B5ED-725425A5BCF1}"/>
            </a:ext>
          </a:extLst>
        </xdr:cNvPr>
        <xdr:cNvSpPr/>
      </xdr:nvSpPr>
      <xdr:spPr>
        <a:xfrm>
          <a:off x="2891118" y="14197852"/>
          <a:ext cx="3337367" cy="1554962"/>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a:t>
          </a:r>
          <a:r>
            <a:rPr lang="en-US" sz="900" b="1">
              <a:solidFill>
                <a:srgbClr val="000000"/>
              </a:solidFill>
              <a:latin typeface="Arial"/>
            </a:rPr>
            <a:t>______________________________
C. ANGELICA HERNANDEZ HERNANDEZ
SINDICA PROCURADOR</a:t>
          </a:r>
        </a:p>
      </xdr:txBody>
    </xdr:sp>
    <xdr:clientData/>
  </xdr:twoCellAnchor>
  <xdr:twoCellAnchor editAs="absolute">
    <xdr:from>
      <xdr:col>6</xdr:col>
      <xdr:colOff>358588</xdr:colOff>
      <xdr:row>28</xdr:row>
      <xdr:rowOff>22412</xdr:rowOff>
    </xdr:from>
    <xdr:to>
      <xdr:col>10</xdr:col>
      <xdr:colOff>59008</xdr:colOff>
      <xdr:row>39</xdr:row>
      <xdr:rowOff>76881</xdr:rowOff>
    </xdr:to>
    <xdr:sp macro="" textlink="">
      <xdr:nvSpPr>
        <xdr:cNvPr id="6" name="Shape 1">
          <a:extLst>
            <a:ext uri="{FF2B5EF4-FFF2-40B4-BE49-F238E27FC236}">
              <a16:creationId xmlns:a16="http://schemas.microsoft.com/office/drawing/2014/main" id="{E9C0CBDF-A99A-4888-ACA8-B1C61EC925FE}"/>
            </a:ext>
          </a:extLst>
        </xdr:cNvPr>
        <xdr:cNvSpPr/>
      </xdr:nvSpPr>
      <xdr:spPr>
        <a:xfrm>
          <a:off x="6902823" y="14253883"/>
          <a:ext cx="2613950" cy="1533645"/>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a:t>
          </a:r>
          <a:r>
            <a:rPr lang="en-US" sz="900" b="1">
              <a:solidFill>
                <a:srgbClr val="000000"/>
              </a:solidFill>
              <a:latin typeface="Arial"/>
            </a:rPr>
            <a:t>______________________________
C. JUAN SALVADOR RAMÍREZ SÁNCHEZ
TESORERO MUNICIPAL</a:t>
          </a:r>
        </a:p>
      </xdr:txBody>
    </xdr:sp>
    <xdr:clientData/>
  </xdr:twoCellAnchor>
  <xdr:twoCellAnchor editAs="absolute">
    <xdr:from>
      <xdr:col>11</xdr:col>
      <xdr:colOff>156883</xdr:colOff>
      <xdr:row>30</xdr:row>
      <xdr:rowOff>100853</xdr:rowOff>
    </xdr:from>
    <xdr:to>
      <xdr:col>13</xdr:col>
      <xdr:colOff>177003</xdr:colOff>
      <xdr:row>41</xdr:row>
      <xdr:rowOff>84257</xdr:rowOff>
    </xdr:to>
    <xdr:sp macro="" textlink="">
      <xdr:nvSpPr>
        <xdr:cNvPr id="7" name="Text Box 5">
          <a:extLst>
            <a:ext uri="{FF2B5EF4-FFF2-40B4-BE49-F238E27FC236}">
              <a16:creationId xmlns:a16="http://schemas.microsoft.com/office/drawing/2014/main" id="{5EC27769-CB3B-4F7C-9870-26E806A2C539}"/>
            </a:ext>
          </a:extLst>
        </xdr:cNvPr>
        <xdr:cNvSpPr txBox="1">
          <a:spLocks noChangeArrowheads="1"/>
        </xdr:cNvSpPr>
      </xdr:nvSpPr>
      <xdr:spPr bwMode="auto">
        <a:xfrm>
          <a:off x="10432677" y="14601265"/>
          <a:ext cx="3538767" cy="1462580"/>
        </a:xfrm>
        <a:prstGeom prst="rect">
          <a:avLst/>
        </a:prstGeom>
        <a:no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___________________________________</a:t>
          </a:r>
        </a:p>
        <a:p>
          <a:pPr algn="ctr" rtl="0">
            <a:defRPr sz="1000"/>
          </a:pPr>
          <a:r>
            <a:rPr lang="es-MX" sz="900" b="1" i="0" u="none" strike="noStrike" baseline="0">
              <a:solidFill>
                <a:srgbClr val="000000"/>
              </a:solidFill>
              <a:latin typeface="Arial"/>
              <a:cs typeface="Arial"/>
            </a:rPr>
            <a:t>L.C. HERIBERTO CASARRUBIAS GREGORIO</a:t>
          </a:r>
        </a:p>
        <a:p>
          <a:pPr algn="ctr" rtl="0">
            <a:defRPr sz="1000"/>
          </a:pPr>
          <a:r>
            <a:rPr lang="es-MX" sz="900" b="1" i="0" u="none" strike="noStrike" baseline="0">
              <a:solidFill>
                <a:srgbClr val="000000"/>
              </a:solidFill>
              <a:latin typeface="Arial"/>
              <a:cs typeface="Arial"/>
            </a:rPr>
            <a:t>TITULAR DEL ÓRGANO DE CONTROL INTERNO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212912</xdr:colOff>
      <xdr:row>1</xdr:row>
      <xdr:rowOff>0</xdr:rowOff>
    </xdr:from>
    <xdr:to>
      <xdr:col>2</xdr:col>
      <xdr:colOff>207714</xdr:colOff>
      <xdr:row>6</xdr:row>
      <xdr:rowOff>22412</xdr:rowOff>
    </xdr:to>
    <xdr:pic>
      <xdr:nvPicPr>
        <xdr:cNvPr id="2" name="Picture 1" descr="Picture">
          <a:extLst>
            <a:ext uri="{FF2B5EF4-FFF2-40B4-BE49-F238E27FC236}">
              <a16:creationId xmlns:a16="http://schemas.microsoft.com/office/drawing/2014/main" id="{ECDA48C7-45D7-4DEE-A0EE-43BC84962AB4}"/>
            </a:ext>
          </a:extLst>
        </xdr:cNvPr>
        <xdr:cNvPicPr>
          <a:picLocks noChangeAspect="1"/>
        </xdr:cNvPicPr>
      </xdr:nvPicPr>
      <xdr:blipFill>
        <a:blip xmlns:r="http://schemas.openxmlformats.org/officeDocument/2006/relationships" r:embed="rId1"/>
        <a:stretch>
          <a:fillRect/>
        </a:stretch>
      </xdr:blipFill>
      <xdr:spPr>
        <a:xfrm>
          <a:off x="212912" y="179294"/>
          <a:ext cx="1317096" cy="862853"/>
        </a:xfrm>
        <a:prstGeom prst="rect">
          <a:avLst/>
        </a:prstGeom>
      </xdr:spPr>
    </xdr:pic>
    <xdr:clientData/>
  </xdr:twoCellAnchor>
  <xdr:twoCellAnchor editAs="oneCell">
    <xdr:from>
      <xdr:col>12</xdr:col>
      <xdr:colOff>1374401</xdr:colOff>
      <xdr:row>1</xdr:row>
      <xdr:rowOff>33618</xdr:rowOff>
    </xdr:from>
    <xdr:to>
      <xdr:col>12</xdr:col>
      <xdr:colOff>2681197</xdr:colOff>
      <xdr:row>5</xdr:row>
      <xdr:rowOff>156883</xdr:rowOff>
    </xdr:to>
    <xdr:pic>
      <xdr:nvPicPr>
        <xdr:cNvPr id="3" name="Picture 1" descr="Picture">
          <a:extLst>
            <a:ext uri="{FF2B5EF4-FFF2-40B4-BE49-F238E27FC236}">
              <a16:creationId xmlns:a16="http://schemas.microsoft.com/office/drawing/2014/main" id="{55B363FC-A698-4AE5-A159-FEDFDA158DEC}"/>
            </a:ext>
          </a:extLst>
        </xdr:cNvPr>
        <xdr:cNvPicPr>
          <a:picLocks noChangeAspect="1"/>
        </xdr:cNvPicPr>
      </xdr:nvPicPr>
      <xdr:blipFill>
        <a:blip xmlns:r="http://schemas.openxmlformats.org/officeDocument/2006/relationships" r:embed="rId2"/>
        <a:stretch>
          <a:fillRect/>
        </a:stretch>
      </xdr:blipFill>
      <xdr:spPr>
        <a:xfrm>
          <a:off x="13476754" y="212912"/>
          <a:ext cx="1306796" cy="795618"/>
        </a:xfrm>
        <a:prstGeom prst="rect">
          <a:avLst/>
        </a:prstGeom>
      </xdr:spPr>
    </xdr:pic>
    <xdr:clientData/>
  </xdr:twoCellAnchor>
  <xdr:twoCellAnchor editAs="absolute">
    <xdr:from>
      <xdr:col>0</xdr:col>
      <xdr:colOff>257735</xdr:colOff>
      <xdr:row>52</xdr:row>
      <xdr:rowOff>44824</xdr:rowOff>
    </xdr:from>
    <xdr:to>
      <xdr:col>3</xdr:col>
      <xdr:colOff>616324</xdr:colOff>
      <xdr:row>59</xdr:row>
      <xdr:rowOff>67235</xdr:rowOff>
    </xdr:to>
    <xdr:sp macro="" textlink="">
      <xdr:nvSpPr>
        <xdr:cNvPr id="7" name="Shape 1">
          <a:extLst>
            <a:ext uri="{FF2B5EF4-FFF2-40B4-BE49-F238E27FC236}">
              <a16:creationId xmlns:a16="http://schemas.microsoft.com/office/drawing/2014/main" id="{1F4E094B-FCC9-4428-808B-250C66DC9541}"/>
            </a:ext>
          </a:extLst>
        </xdr:cNvPr>
        <xdr:cNvSpPr/>
      </xdr:nvSpPr>
      <xdr:spPr>
        <a:xfrm>
          <a:off x="257735" y="31645412"/>
          <a:ext cx="2521324" cy="963705"/>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a:t>
          </a:r>
          <a:r>
            <a:rPr lang="en-US" sz="900" b="1">
              <a:solidFill>
                <a:srgbClr val="000000"/>
              </a:solidFill>
              <a:latin typeface="Arial"/>
            </a:rPr>
            <a:t>______________________________
C. RAFAEL MARTÍNEZ RAMÍREZ
PRESIDENTE MUNICIPAL</a:t>
          </a:r>
        </a:p>
      </xdr:txBody>
    </xdr:sp>
    <xdr:clientData/>
  </xdr:twoCellAnchor>
  <xdr:twoCellAnchor editAs="absolute">
    <xdr:from>
      <xdr:col>4</xdr:col>
      <xdr:colOff>190500</xdr:colOff>
      <xdr:row>50</xdr:row>
      <xdr:rowOff>44823</xdr:rowOff>
    </xdr:from>
    <xdr:to>
      <xdr:col>6</xdr:col>
      <xdr:colOff>110073</xdr:colOff>
      <xdr:row>61</xdr:row>
      <xdr:rowOff>120608</xdr:rowOff>
    </xdr:to>
    <xdr:sp macro="" textlink="">
      <xdr:nvSpPr>
        <xdr:cNvPr id="8" name="Shape 1">
          <a:extLst>
            <a:ext uri="{FF2B5EF4-FFF2-40B4-BE49-F238E27FC236}">
              <a16:creationId xmlns:a16="http://schemas.microsoft.com/office/drawing/2014/main" id="{C950A87C-DBB6-4562-93EA-492943F0B0D5}"/>
            </a:ext>
          </a:extLst>
        </xdr:cNvPr>
        <xdr:cNvSpPr/>
      </xdr:nvSpPr>
      <xdr:spPr>
        <a:xfrm>
          <a:off x="3260912" y="31376470"/>
          <a:ext cx="3337367" cy="1554962"/>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a:t>
          </a:r>
          <a:r>
            <a:rPr lang="en-US" sz="900" b="1">
              <a:solidFill>
                <a:srgbClr val="000000"/>
              </a:solidFill>
              <a:latin typeface="Arial"/>
            </a:rPr>
            <a:t>______________________________
C. ANGELICA HERNANDEZ HERNANDEZ
SINDICA PROCURADOR</a:t>
          </a:r>
        </a:p>
      </xdr:txBody>
    </xdr:sp>
    <xdr:clientData/>
  </xdr:twoCellAnchor>
  <xdr:twoCellAnchor editAs="absolute">
    <xdr:from>
      <xdr:col>6</xdr:col>
      <xdr:colOff>997324</xdr:colOff>
      <xdr:row>50</xdr:row>
      <xdr:rowOff>56029</xdr:rowOff>
    </xdr:from>
    <xdr:to>
      <xdr:col>10</xdr:col>
      <xdr:colOff>126245</xdr:colOff>
      <xdr:row>61</xdr:row>
      <xdr:rowOff>110497</xdr:rowOff>
    </xdr:to>
    <xdr:sp macro="" textlink="">
      <xdr:nvSpPr>
        <xdr:cNvPr id="9" name="Shape 1">
          <a:extLst>
            <a:ext uri="{FF2B5EF4-FFF2-40B4-BE49-F238E27FC236}">
              <a16:creationId xmlns:a16="http://schemas.microsoft.com/office/drawing/2014/main" id="{D6C08560-44BA-40FA-AD5B-E5B148565D4A}"/>
            </a:ext>
          </a:extLst>
        </xdr:cNvPr>
        <xdr:cNvSpPr/>
      </xdr:nvSpPr>
      <xdr:spPr>
        <a:xfrm>
          <a:off x="7485530" y="31387676"/>
          <a:ext cx="2613950" cy="1533645"/>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a:t>
          </a:r>
          <a:r>
            <a:rPr lang="en-US" sz="900" b="1">
              <a:solidFill>
                <a:srgbClr val="000000"/>
              </a:solidFill>
              <a:latin typeface="Arial"/>
            </a:rPr>
            <a:t>______________________________
C. JUAN SALVADOR RAMÍREZ SÁNCHEZ
TESORERO MUNICIPAL</a:t>
          </a:r>
        </a:p>
      </xdr:txBody>
    </xdr:sp>
    <xdr:clientData/>
  </xdr:twoCellAnchor>
  <xdr:twoCellAnchor editAs="absolute">
    <xdr:from>
      <xdr:col>11</xdr:col>
      <xdr:colOff>448235</xdr:colOff>
      <xdr:row>53</xdr:row>
      <xdr:rowOff>56029</xdr:rowOff>
    </xdr:from>
    <xdr:to>
      <xdr:col>12</xdr:col>
      <xdr:colOff>2530237</xdr:colOff>
      <xdr:row>64</xdr:row>
      <xdr:rowOff>39433</xdr:rowOff>
    </xdr:to>
    <xdr:sp macro="" textlink="">
      <xdr:nvSpPr>
        <xdr:cNvPr id="10" name="Text Box 5">
          <a:extLst>
            <a:ext uri="{FF2B5EF4-FFF2-40B4-BE49-F238E27FC236}">
              <a16:creationId xmlns:a16="http://schemas.microsoft.com/office/drawing/2014/main" id="{F45CF5CD-B4CF-4BCD-811E-4EB48FBE9A37}"/>
            </a:ext>
          </a:extLst>
        </xdr:cNvPr>
        <xdr:cNvSpPr txBox="1">
          <a:spLocks noChangeArrowheads="1"/>
        </xdr:cNvSpPr>
      </xdr:nvSpPr>
      <xdr:spPr bwMode="auto">
        <a:xfrm>
          <a:off x="11093823" y="31791088"/>
          <a:ext cx="3538767" cy="1462580"/>
        </a:xfrm>
        <a:prstGeom prst="rect">
          <a:avLst/>
        </a:prstGeom>
        <a:no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___________________________________</a:t>
          </a:r>
        </a:p>
        <a:p>
          <a:pPr algn="ctr" rtl="0">
            <a:defRPr sz="1000"/>
          </a:pPr>
          <a:r>
            <a:rPr lang="es-MX" sz="900" b="1" i="0" u="none" strike="noStrike" baseline="0">
              <a:solidFill>
                <a:srgbClr val="000000"/>
              </a:solidFill>
              <a:latin typeface="Arial"/>
              <a:cs typeface="Arial"/>
            </a:rPr>
            <a:t>L.C. HERIBERTO CASARRUBIAS GREGORIO</a:t>
          </a:r>
        </a:p>
        <a:p>
          <a:pPr algn="ctr" rtl="0">
            <a:defRPr sz="1000"/>
          </a:pPr>
          <a:r>
            <a:rPr lang="es-MX" sz="900" b="1" i="0" u="none" strike="noStrike" baseline="0">
              <a:solidFill>
                <a:srgbClr val="000000"/>
              </a:solidFill>
              <a:latin typeface="Arial"/>
              <a:cs typeface="Arial"/>
            </a:rPr>
            <a:t>TITULAR DEL ÓRGANO DE CONTROL INTERNO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251460</xdr:colOff>
      <xdr:row>1</xdr:row>
      <xdr:rowOff>76200</xdr:rowOff>
    </xdr:from>
    <xdr:to>
      <xdr:col>2</xdr:col>
      <xdr:colOff>24419</xdr:colOff>
      <xdr:row>5</xdr:row>
      <xdr:rowOff>121920</xdr:rowOff>
    </xdr:to>
    <xdr:pic>
      <xdr:nvPicPr>
        <xdr:cNvPr id="2" name="Picture 1" descr="Picture">
          <a:extLst>
            <a:ext uri="{FF2B5EF4-FFF2-40B4-BE49-F238E27FC236}">
              <a16:creationId xmlns:a16="http://schemas.microsoft.com/office/drawing/2014/main" id="{580175AA-C1C7-43DD-A5FA-EFFC884F8DD7}"/>
            </a:ext>
          </a:extLst>
        </xdr:cNvPr>
        <xdr:cNvPicPr>
          <a:picLocks noChangeAspect="1"/>
        </xdr:cNvPicPr>
      </xdr:nvPicPr>
      <xdr:blipFill>
        <a:blip xmlns:r="http://schemas.openxmlformats.org/officeDocument/2006/relationships" r:embed="rId1"/>
        <a:stretch>
          <a:fillRect/>
        </a:stretch>
      </xdr:blipFill>
      <xdr:spPr>
        <a:xfrm>
          <a:off x="251460" y="243840"/>
          <a:ext cx="1098839" cy="716280"/>
        </a:xfrm>
        <a:prstGeom prst="rect">
          <a:avLst/>
        </a:prstGeom>
      </xdr:spPr>
    </xdr:pic>
    <xdr:clientData/>
  </xdr:twoCellAnchor>
  <xdr:twoCellAnchor editAs="oneCell">
    <xdr:from>
      <xdr:col>12</xdr:col>
      <xdr:colOff>847725</xdr:colOff>
      <xdr:row>1</xdr:row>
      <xdr:rowOff>60960</xdr:rowOff>
    </xdr:from>
    <xdr:to>
      <xdr:col>13</xdr:col>
      <xdr:colOff>385647</xdr:colOff>
      <xdr:row>6</xdr:row>
      <xdr:rowOff>99060</xdr:rowOff>
    </xdr:to>
    <xdr:pic>
      <xdr:nvPicPr>
        <xdr:cNvPr id="3" name="Picture 1" descr="Picture">
          <a:extLst>
            <a:ext uri="{FF2B5EF4-FFF2-40B4-BE49-F238E27FC236}">
              <a16:creationId xmlns:a16="http://schemas.microsoft.com/office/drawing/2014/main" id="{DD85AE27-6F49-4310-A3E2-772B1303B33B}"/>
            </a:ext>
          </a:extLst>
        </xdr:cNvPr>
        <xdr:cNvPicPr>
          <a:picLocks noChangeAspect="1"/>
        </xdr:cNvPicPr>
      </xdr:nvPicPr>
      <xdr:blipFill>
        <a:blip xmlns:r="http://schemas.openxmlformats.org/officeDocument/2006/relationships" r:embed="rId2"/>
        <a:stretch>
          <a:fillRect/>
        </a:stretch>
      </xdr:blipFill>
      <xdr:spPr>
        <a:xfrm>
          <a:off x="10586085" y="228600"/>
          <a:ext cx="1450542" cy="876300"/>
        </a:xfrm>
        <a:prstGeom prst="rect">
          <a:avLst/>
        </a:prstGeom>
      </xdr:spPr>
    </xdr:pic>
    <xdr:clientData/>
  </xdr:twoCellAnchor>
  <xdr:twoCellAnchor>
    <xdr:from>
      <xdr:col>4</xdr:col>
      <xdr:colOff>24765</xdr:colOff>
      <xdr:row>23</xdr:row>
      <xdr:rowOff>76200</xdr:rowOff>
    </xdr:from>
    <xdr:to>
      <xdr:col>6</xdr:col>
      <xdr:colOff>186690</xdr:colOff>
      <xdr:row>29</xdr:row>
      <xdr:rowOff>76200</xdr:rowOff>
    </xdr:to>
    <xdr:sp macro="" textlink="">
      <xdr:nvSpPr>
        <xdr:cNvPr id="4" name="Shape 1">
          <a:extLst>
            <a:ext uri="{FF2B5EF4-FFF2-40B4-BE49-F238E27FC236}">
              <a16:creationId xmlns:a16="http://schemas.microsoft.com/office/drawing/2014/main" id="{DE28A6C7-F6EF-4DCE-8FE4-B60D514B0E59}"/>
            </a:ext>
          </a:extLst>
        </xdr:cNvPr>
        <xdr:cNvSpPr/>
      </xdr:nvSpPr>
      <xdr:spPr>
        <a:xfrm>
          <a:off x="2973705" y="4122420"/>
          <a:ext cx="2120265" cy="777240"/>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______________________________
C. ANGELICA HERNANDEZ HERNANDEZ
SINDICA PROCURADOR</a:t>
          </a:r>
        </a:p>
      </xdr:txBody>
    </xdr:sp>
    <xdr:clientData/>
  </xdr:twoCellAnchor>
  <xdr:twoCellAnchor>
    <xdr:from>
      <xdr:col>7</xdr:col>
      <xdr:colOff>38100</xdr:colOff>
      <xdr:row>23</xdr:row>
      <xdr:rowOff>38100</xdr:rowOff>
    </xdr:from>
    <xdr:to>
      <xdr:col>10</xdr:col>
      <xdr:colOff>47625</xdr:colOff>
      <xdr:row>29</xdr:row>
      <xdr:rowOff>38100</xdr:rowOff>
    </xdr:to>
    <xdr:sp macro="" textlink="">
      <xdr:nvSpPr>
        <xdr:cNvPr id="5" name="Shape 1">
          <a:extLst>
            <a:ext uri="{FF2B5EF4-FFF2-40B4-BE49-F238E27FC236}">
              <a16:creationId xmlns:a16="http://schemas.microsoft.com/office/drawing/2014/main" id="{8CA5BD78-6665-4ADC-9BF1-FDC242037BA7}"/>
            </a:ext>
          </a:extLst>
        </xdr:cNvPr>
        <xdr:cNvSpPr/>
      </xdr:nvSpPr>
      <xdr:spPr>
        <a:xfrm>
          <a:off x="5768340" y="4084320"/>
          <a:ext cx="2417445" cy="777240"/>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______________________________
C. JUAN SALVADOR RAMIREZ SANCHEZ
TESORERO MUNICIPAL</a:t>
          </a:r>
        </a:p>
      </xdr:txBody>
    </xdr:sp>
    <xdr:clientData/>
  </xdr:twoCellAnchor>
  <xdr:twoCellAnchor>
    <xdr:from>
      <xdr:col>11</xdr:col>
      <xdr:colOff>165735</xdr:colOff>
      <xdr:row>23</xdr:row>
      <xdr:rowOff>68580</xdr:rowOff>
    </xdr:from>
    <xdr:to>
      <xdr:col>13</xdr:col>
      <xdr:colOff>232410</xdr:colOff>
      <xdr:row>29</xdr:row>
      <xdr:rowOff>68580</xdr:rowOff>
    </xdr:to>
    <xdr:sp macro="" textlink="">
      <xdr:nvSpPr>
        <xdr:cNvPr id="6" name="Shape 1">
          <a:extLst>
            <a:ext uri="{FF2B5EF4-FFF2-40B4-BE49-F238E27FC236}">
              <a16:creationId xmlns:a16="http://schemas.microsoft.com/office/drawing/2014/main" id="{E1AB48C3-4589-46D5-B187-941907EE1322}"/>
            </a:ext>
          </a:extLst>
        </xdr:cNvPr>
        <xdr:cNvSpPr/>
      </xdr:nvSpPr>
      <xdr:spPr>
        <a:xfrm>
          <a:off x="9126855" y="4114800"/>
          <a:ext cx="2756535" cy="777240"/>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______________________________
L. C. HERIBERTO CASARRUBIAS GREGORIO
TITULAR DEL ORGANO DE CONTROL INTERNO</a:t>
          </a:r>
        </a:p>
      </xdr:txBody>
    </xdr:sp>
    <xdr:clientData/>
  </xdr:twoCellAnchor>
  <xdr:twoCellAnchor editAs="absolute">
    <xdr:from>
      <xdr:col>0</xdr:col>
      <xdr:colOff>220980</xdr:colOff>
      <xdr:row>23</xdr:row>
      <xdr:rowOff>83820</xdr:rowOff>
    </xdr:from>
    <xdr:to>
      <xdr:col>3</xdr:col>
      <xdr:colOff>127635</xdr:colOff>
      <xdr:row>29</xdr:row>
      <xdr:rowOff>83820</xdr:rowOff>
    </xdr:to>
    <xdr:sp macro="" textlink="">
      <xdr:nvSpPr>
        <xdr:cNvPr id="7" name="Shape 1">
          <a:extLst>
            <a:ext uri="{FF2B5EF4-FFF2-40B4-BE49-F238E27FC236}">
              <a16:creationId xmlns:a16="http://schemas.microsoft.com/office/drawing/2014/main" id="{E7FE13BF-0891-42B8-BA2E-63F2B3C0453F}"/>
            </a:ext>
          </a:extLst>
        </xdr:cNvPr>
        <xdr:cNvSpPr/>
      </xdr:nvSpPr>
      <xdr:spPr>
        <a:xfrm>
          <a:off x="220980" y="4975860"/>
          <a:ext cx="2078355" cy="777240"/>
        </a:xfrm>
        <a:prstGeom prst="rect">
          <a:avLst/>
        </a:prstGeom>
        <a:noFill/>
        <a:ln>
          <a:solidFill>
            <a:srgbClr val="FFFFFF"/>
          </a:solidFill>
          <a:prstDash val="solid"/>
        </a:ln>
      </xdr:spPr>
      <xdr:txBody>
        <a:bodyPr rtlCol="0" anchor="ctr"/>
        <a:lstStyle/>
        <a:p>
          <a:pPr algn="ctr"/>
          <a:r>
            <a:rPr lang="en-US" sz="700" b="1">
              <a:solidFill>
                <a:srgbClr val="000000"/>
              </a:solidFill>
              <a:latin typeface="Arial"/>
            </a:rPr>
            <a:t>
______________________________
C. RAFAEL MARTÍNEZ RAMÍREZ
PRESIDENTE MUNICIPAL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14"/>
  <sheetViews>
    <sheetView tabSelected="1" topLeftCell="A13" zoomScale="79" zoomScaleNormal="79" workbookViewId="0">
      <selection activeCell="H20" sqref="H20"/>
    </sheetView>
  </sheetViews>
  <sheetFormatPr baseColWidth="10" defaultColWidth="9.109375" defaultRowHeight="10.199999999999999" x14ac:dyDescent="0.25"/>
  <cols>
    <col min="1" max="1" width="9.6640625" style="2" customWidth="1" collapsed="1"/>
    <col min="2" max="2" width="12.21875" style="10" customWidth="1" collapsed="1"/>
    <col min="3" max="3" width="12.33203125" style="23" customWidth="1" collapsed="1"/>
    <col min="4" max="4" width="11.33203125" style="11" customWidth="1" collapsed="1"/>
    <col min="5" max="5" width="43.77734375" style="11" customWidth="1" collapsed="1"/>
    <col min="6" max="6" width="9.6640625" style="11" customWidth="1" collapsed="1"/>
    <col min="7" max="7" width="15.21875" style="11" customWidth="1" collapsed="1"/>
    <col min="8" max="8" width="11.33203125" style="11" customWidth="1" collapsed="1"/>
    <col min="9" max="9" width="9.6640625" style="11" customWidth="1" collapsed="1"/>
    <col min="10" max="10" width="11.88671875" style="11" customWidth="1" collapsed="1"/>
    <col min="11" max="11" width="12" style="11" customWidth="1" collapsed="1"/>
    <col min="12" max="12" width="11.33203125" style="11" customWidth="1" collapsed="1"/>
    <col min="13" max="13" width="39.44140625" style="10" customWidth="1" collapsed="1"/>
    <col min="14" max="14" width="11.109375" style="10" customWidth="1" collapsed="1"/>
    <col min="15" max="15" width="13.6640625" style="2" customWidth="1" collapsed="1"/>
    <col min="16" max="16" width="9.109375" style="2" collapsed="1"/>
    <col min="17" max="18" width="9.109375" style="2"/>
    <col min="19" max="16384" width="9.109375" style="2" collapsed="1"/>
  </cols>
  <sheetData>
    <row r="1" spans="1:14" s="3" customFormat="1" ht="23.4" customHeight="1" x14ac:dyDescent="0.25">
      <c r="A1" s="13"/>
      <c r="B1" s="14"/>
      <c r="C1" s="20"/>
      <c r="D1" s="15"/>
      <c r="E1" s="15"/>
      <c r="F1" s="15"/>
      <c r="G1" s="15"/>
      <c r="H1" s="15"/>
      <c r="I1" s="15"/>
      <c r="J1" s="15"/>
      <c r="K1" s="15"/>
      <c r="L1" s="15"/>
      <c r="M1" s="126" t="s">
        <v>109</v>
      </c>
      <c r="N1" s="126"/>
    </row>
    <row r="2" spans="1:14" customFormat="1" ht="13.5" customHeight="1" x14ac:dyDescent="0.25">
      <c r="A2" s="80" t="s">
        <v>13</v>
      </c>
      <c r="B2" s="80"/>
      <c r="C2" s="80"/>
      <c r="D2" s="80"/>
      <c r="E2" s="80"/>
      <c r="F2" s="80"/>
      <c r="G2" s="80"/>
      <c r="H2" s="80"/>
      <c r="I2" s="80"/>
      <c r="J2" s="80"/>
      <c r="K2" s="80"/>
      <c r="L2" s="80"/>
      <c r="M2" s="80"/>
      <c r="N2" s="17"/>
    </row>
    <row r="3" spans="1:14" s="1" customFormat="1" ht="13.5" customHeight="1" x14ac:dyDescent="0.25">
      <c r="A3" s="81" t="s">
        <v>14</v>
      </c>
      <c r="B3" s="81"/>
      <c r="C3" s="81"/>
      <c r="D3" s="81"/>
      <c r="E3" s="81"/>
      <c r="F3" s="81"/>
      <c r="G3" s="81"/>
      <c r="H3" s="81"/>
      <c r="I3" s="81"/>
      <c r="J3" s="81"/>
      <c r="K3" s="81"/>
      <c r="L3" s="81"/>
      <c r="M3" s="81"/>
      <c r="N3" s="18"/>
    </row>
    <row r="4" spans="1:14" s="1" customFormat="1" ht="13.5" customHeight="1" x14ac:dyDescent="0.25">
      <c r="A4" s="82" t="s">
        <v>15</v>
      </c>
      <c r="B4" s="82"/>
      <c r="C4" s="82"/>
      <c r="D4" s="82"/>
      <c r="E4" s="82"/>
      <c r="F4" s="82"/>
      <c r="G4" s="82"/>
      <c r="H4" s="82"/>
      <c r="I4" s="82"/>
      <c r="J4" s="82"/>
      <c r="K4" s="82"/>
      <c r="L4" s="82"/>
      <c r="M4" s="82"/>
      <c r="N4" s="16"/>
    </row>
    <row r="5" spans="1:14" s="1" customFormat="1" ht="13.5" customHeight="1" x14ac:dyDescent="0.25">
      <c r="A5" s="82" t="s">
        <v>16</v>
      </c>
      <c r="B5" s="82"/>
      <c r="C5" s="82"/>
      <c r="D5" s="82"/>
      <c r="E5" s="82"/>
      <c r="F5" s="82"/>
      <c r="G5" s="82"/>
      <c r="H5" s="82"/>
      <c r="I5" s="82"/>
      <c r="J5" s="82"/>
      <c r="K5" s="82"/>
      <c r="L5" s="82"/>
      <c r="M5" s="82"/>
      <c r="N5" s="16"/>
    </row>
    <row r="6" spans="1:14" customFormat="1" ht="13.5" customHeight="1" x14ac:dyDescent="0.25">
      <c r="A6" s="83" t="s">
        <v>17</v>
      </c>
      <c r="B6" s="83"/>
      <c r="C6" s="83"/>
      <c r="D6" s="83"/>
      <c r="E6" s="83"/>
      <c r="F6" s="83"/>
      <c r="G6" s="83"/>
      <c r="H6" s="83"/>
      <c r="I6" s="83"/>
      <c r="J6" s="83"/>
      <c r="K6" s="83"/>
      <c r="L6" s="83"/>
      <c r="M6" s="83"/>
      <c r="N6" s="19"/>
    </row>
    <row r="7" spans="1:14" customFormat="1" ht="13.5" customHeight="1" x14ac:dyDescent="0.25">
      <c r="A7" s="82" t="s">
        <v>18</v>
      </c>
      <c r="B7" s="82"/>
      <c r="C7" s="82"/>
      <c r="D7" s="82"/>
      <c r="E7" s="82"/>
      <c r="F7" s="82"/>
      <c r="G7" s="82"/>
      <c r="H7" s="82"/>
      <c r="I7" s="82"/>
      <c r="J7" s="82"/>
      <c r="K7" s="82"/>
      <c r="L7" s="82"/>
      <c r="M7" s="82"/>
      <c r="N7" s="16"/>
    </row>
    <row r="8" spans="1:14" customFormat="1" ht="13.5" customHeight="1" x14ac:dyDescent="0.25">
      <c r="A8" s="16"/>
      <c r="B8" s="16"/>
      <c r="C8" s="16"/>
      <c r="D8" s="16"/>
      <c r="E8" s="16"/>
      <c r="F8" s="16"/>
      <c r="G8" s="16"/>
      <c r="H8" s="16"/>
      <c r="I8" s="16"/>
      <c r="J8" s="16"/>
      <c r="K8" s="16"/>
      <c r="L8" s="16"/>
      <c r="M8" s="16"/>
      <c r="N8" s="16"/>
    </row>
    <row r="9" spans="1:14" s="44" customFormat="1" ht="16.8" customHeight="1" x14ac:dyDescent="0.3">
      <c r="A9" s="96" t="s">
        <v>41</v>
      </c>
      <c r="B9" s="96"/>
      <c r="C9" s="96"/>
      <c r="D9" s="96"/>
      <c r="E9" s="96"/>
      <c r="F9" s="96"/>
      <c r="G9" s="96"/>
      <c r="H9" s="96"/>
      <c r="I9" s="96"/>
      <c r="J9" s="96"/>
      <c r="K9" s="96"/>
      <c r="L9" s="96"/>
      <c r="M9" s="96"/>
      <c r="N9" s="96"/>
    </row>
    <row r="10" spans="1:14" s="44" customFormat="1" ht="14.4" x14ac:dyDescent="0.3">
      <c r="A10" s="45"/>
      <c r="B10" s="45"/>
      <c r="C10" s="45"/>
      <c r="D10" s="45"/>
      <c r="E10" s="45"/>
      <c r="F10" s="45"/>
      <c r="G10" s="45"/>
      <c r="H10" s="45"/>
      <c r="I10" s="45"/>
      <c r="J10" s="42"/>
      <c r="K10" s="43"/>
      <c r="L10" s="43"/>
      <c r="M10" s="43"/>
    </row>
    <row r="11" spans="1:14" s="44" customFormat="1" ht="15" thickBot="1" x14ac:dyDescent="0.35">
      <c r="A11" s="45" t="s">
        <v>42</v>
      </c>
      <c r="B11" s="45"/>
      <c r="C11" s="45"/>
      <c r="D11" s="45"/>
      <c r="E11" s="45"/>
      <c r="F11" s="45"/>
      <c r="G11" s="45"/>
      <c r="H11" s="45"/>
      <c r="I11" s="45"/>
      <c r="J11" s="45" t="s">
        <v>40</v>
      </c>
      <c r="K11" s="43"/>
      <c r="L11" s="43"/>
      <c r="M11" s="46">
        <f>N26</f>
        <v>5194.24</v>
      </c>
    </row>
    <row r="12" spans="1:14" s="44" customFormat="1" ht="14.4" x14ac:dyDescent="0.3"/>
    <row r="13" spans="1:14" customFormat="1" ht="13.8" x14ac:dyDescent="0.25">
      <c r="A13" s="12"/>
      <c r="B13" s="12"/>
      <c r="C13" s="21"/>
      <c r="D13" s="12"/>
      <c r="E13" s="12"/>
      <c r="F13" s="12"/>
      <c r="G13" s="12"/>
      <c r="H13" s="12"/>
      <c r="I13" s="12"/>
      <c r="J13" s="12"/>
      <c r="K13" s="12"/>
      <c r="L13" s="12"/>
      <c r="M13" s="12"/>
      <c r="N13" s="12"/>
    </row>
    <row r="14" spans="1:14" x14ac:dyDescent="0.25">
      <c r="A14" s="90" t="s">
        <v>10</v>
      </c>
      <c r="B14" s="91"/>
      <c r="C14" s="91"/>
      <c r="D14" s="91"/>
      <c r="E14" s="91"/>
      <c r="F14" s="91"/>
      <c r="G14" s="91"/>
      <c r="H14" s="92"/>
      <c r="I14" s="93" t="s">
        <v>11</v>
      </c>
      <c r="J14" s="94"/>
      <c r="K14" s="94"/>
      <c r="L14" s="94"/>
      <c r="M14" s="95"/>
      <c r="N14" s="77" t="s">
        <v>12</v>
      </c>
    </row>
    <row r="15" spans="1:14" s="3" customFormat="1" x14ac:dyDescent="0.2">
      <c r="A15" s="84" t="s">
        <v>5</v>
      </c>
      <c r="B15" s="85"/>
      <c r="C15" s="85"/>
      <c r="D15" s="85"/>
      <c r="E15" s="86"/>
      <c r="F15" s="84" t="s">
        <v>8</v>
      </c>
      <c r="G15" s="85"/>
      <c r="H15" s="86"/>
      <c r="I15" s="87" t="s">
        <v>9</v>
      </c>
      <c r="J15" s="88"/>
      <c r="K15" s="88"/>
      <c r="L15" s="88"/>
      <c r="M15" s="89"/>
      <c r="N15" s="78"/>
    </row>
    <row r="16" spans="1:14" s="3" customFormat="1" x14ac:dyDescent="0.2">
      <c r="A16" s="24" t="s">
        <v>0</v>
      </c>
      <c r="B16" s="25" t="s">
        <v>1</v>
      </c>
      <c r="C16" s="26" t="s">
        <v>2</v>
      </c>
      <c r="D16" s="27" t="s">
        <v>3</v>
      </c>
      <c r="E16" s="27" t="s">
        <v>4</v>
      </c>
      <c r="F16" s="27" t="s">
        <v>0</v>
      </c>
      <c r="G16" s="27" t="s">
        <v>6</v>
      </c>
      <c r="H16" s="27" t="s">
        <v>7</v>
      </c>
      <c r="I16" s="24" t="s">
        <v>0</v>
      </c>
      <c r="J16" s="25" t="s">
        <v>1</v>
      </c>
      <c r="K16" s="28" t="s">
        <v>2</v>
      </c>
      <c r="L16" s="27" t="s">
        <v>3</v>
      </c>
      <c r="M16" s="27" t="s">
        <v>4</v>
      </c>
      <c r="N16" s="79"/>
    </row>
    <row r="17" spans="1:14" s="30" customFormat="1" ht="41.4" x14ac:dyDescent="0.25">
      <c r="A17" s="31">
        <v>134</v>
      </c>
      <c r="B17" s="31" t="s">
        <v>19</v>
      </c>
      <c r="C17" s="31">
        <v>134</v>
      </c>
      <c r="D17" s="34">
        <v>7000</v>
      </c>
      <c r="E17" s="33" t="s">
        <v>20</v>
      </c>
      <c r="F17" s="31" t="s">
        <v>21</v>
      </c>
      <c r="G17" s="35" t="s">
        <v>28</v>
      </c>
      <c r="H17" s="34">
        <v>7000</v>
      </c>
      <c r="I17" s="31">
        <v>76</v>
      </c>
      <c r="J17" s="32">
        <v>44733</v>
      </c>
      <c r="K17" s="35">
        <v>76</v>
      </c>
      <c r="L17" s="34">
        <v>7000</v>
      </c>
      <c r="M17" s="33" t="s">
        <v>29</v>
      </c>
      <c r="N17" s="34">
        <f>H17-L17</f>
        <v>0</v>
      </c>
    </row>
    <row r="18" spans="1:14" s="30" customFormat="1" ht="91.2" customHeight="1" x14ac:dyDescent="0.25">
      <c r="A18" s="31">
        <v>83</v>
      </c>
      <c r="B18" s="31" t="s">
        <v>22</v>
      </c>
      <c r="C18" s="31">
        <v>83</v>
      </c>
      <c r="D18" s="34">
        <v>15027.34</v>
      </c>
      <c r="E18" s="33" t="s">
        <v>23</v>
      </c>
      <c r="F18" s="31"/>
      <c r="G18" s="35" t="s">
        <v>28</v>
      </c>
      <c r="H18" s="34">
        <v>15027.34</v>
      </c>
      <c r="I18" s="31">
        <v>238</v>
      </c>
      <c r="J18" s="32">
        <v>44858</v>
      </c>
      <c r="K18" s="35">
        <v>238</v>
      </c>
      <c r="L18" s="34">
        <v>15027.34</v>
      </c>
      <c r="M18" s="33" t="s">
        <v>37</v>
      </c>
      <c r="N18" s="34">
        <f>H18-L18</f>
        <v>0</v>
      </c>
    </row>
    <row r="19" spans="1:14" s="30" customFormat="1" ht="85.2" customHeight="1" x14ac:dyDescent="0.25">
      <c r="A19" s="31">
        <v>84</v>
      </c>
      <c r="B19" s="31" t="s">
        <v>22</v>
      </c>
      <c r="C19" s="31">
        <v>84</v>
      </c>
      <c r="D19" s="34">
        <v>3000</v>
      </c>
      <c r="E19" s="33" t="s">
        <v>25</v>
      </c>
      <c r="F19" s="31" t="s">
        <v>24</v>
      </c>
      <c r="G19" s="35" t="s">
        <v>28</v>
      </c>
      <c r="H19" s="34">
        <v>3000</v>
      </c>
      <c r="I19" s="31">
        <v>85</v>
      </c>
      <c r="J19" s="32">
        <v>44743</v>
      </c>
      <c r="K19" s="35">
        <v>85</v>
      </c>
      <c r="L19" s="34">
        <v>3000</v>
      </c>
      <c r="M19" s="33" t="s">
        <v>30</v>
      </c>
      <c r="N19" s="34">
        <f t="shared" ref="N19" si="0">H19-L19</f>
        <v>0</v>
      </c>
    </row>
    <row r="20" spans="1:14" s="30" customFormat="1" ht="87" customHeight="1" x14ac:dyDescent="0.25">
      <c r="A20" s="31">
        <v>84</v>
      </c>
      <c r="B20" s="31" t="s">
        <v>22</v>
      </c>
      <c r="C20" s="31">
        <v>84</v>
      </c>
      <c r="D20" s="34">
        <v>6000</v>
      </c>
      <c r="E20" s="33" t="s">
        <v>25</v>
      </c>
      <c r="F20" s="31" t="s">
        <v>24</v>
      </c>
      <c r="G20" s="35" t="s">
        <v>28</v>
      </c>
      <c r="H20" s="34">
        <v>6000</v>
      </c>
      <c r="I20" s="31">
        <v>86</v>
      </c>
      <c r="J20" s="32">
        <v>44743</v>
      </c>
      <c r="K20" s="35">
        <v>86</v>
      </c>
      <c r="L20" s="34">
        <v>6000</v>
      </c>
      <c r="M20" s="33" t="s">
        <v>31</v>
      </c>
      <c r="N20" s="34">
        <f>H20-L20</f>
        <v>0</v>
      </c>
    </row>
    <row r="21" spans="1:14" s="30" customFormat="1" ht="82.8" customHeight="1" x14ac:dyDescent="0.25">
      <c r="A21" s="31">
        <v>84</v>
      </c>
      <c r="B21" s="31" t="s">
        <v>22</v>
      </c>
      <c r="C21" s="31">
        <v>84</v>
      </c>
      <c r="D21" s="34">
        <v>28000</v>
      </c>
      <c r="E21" s="33" t="s">
        <v>25</v>
      </c>
      <c r="F21" s="31" t="s">
        <v>24</v>
      </c>
      <c r="G21" s="35" t="s">
        <v>28</v>
      </c>
      <c r="H21" s="34">
        <v>28000</v>
      </c>
      <c r="I21" s="31">
        <v>87</v>
      </c>
      <c r="J21" s="32">
        <v>44743</v>
      </c>
      <c r="K21" s="35">
        <v>87</v>
      </c>
      <c r="L21" s="34">
        <v>28000</v>
      </c>
      <c r="M21" s="33" t="s">
        <v>32</v>
      </c>
      <c r="N21" s="34">
        <f t="shared" ref="N21:N25" si="1">H21-L21</f>
        <v>0</v>
      </c>
    </row>
    <row r="22" spans="1:14" s="30" customFormat="1" ht="91.8" customHeight="1" x14ac:dyDescent="0.25">
      <c r="A22" s="31">
        <v>84</v>
      </c>
      <c r="B22" s="31" t="s">
        <v>22</v>
      </c>
      <c r="C22" s="31">
        <v>84</v>
      </c>
      <c r="D22" s="34">
        <v>44978</v>
      </c>
      <c r="E22" s="33" t="s">
        <v>25</v>
      </c>
      <c r="F22" s="31" t="s">
        <v>24</v>
      </c>
      <c r="G22" s="35" t="s">
        <v>28</v>
      </c>
      <c r="H22" s="34">
        <v>44978</v>
      </c>
      <c r="I22" s="31">
        <v>88</v>
      </c>
      <c r="J22" s="32">
        <v>44743</v>
      </c>
      <c r="K22" s="35">
        <v>87</v>
      </c>
      <c r="L22" s="34">
        <v>44978</v>
      </c>
      <c r="M22" s="33" t="s">
        <v>33</v>
      </c>
      <c r="N22" s="34">
        <f t="shared" si="1"/>
        <v>0</v>
      </c>
    </row>
    <row r="23" spans="1:14" s="30" customFormat="1" ht="51" customHeight="1" x14ac:dyDescent="0.25">
      <c r="A23" s="31">
        <v>166</v>
      </c>
      <c r="B23" s="32">
        <v>44769</v>
      </c>
      <c r="C23" s="31">
        <v>166</v>
      </c>
      <c r="D23" s="34">
        <v>25000</v>
      </c>
      <c r="E23" s="33" t="s">
        <v>35</v>
      </c>
      <c r="F23" s="31"/>
      <c r="G23" s="35" t="s">
        <v>28</v>
      </c>
      <c r="H23" s="34">
        <v>25000</v>
      </c>
      <c r="I23" s="31">
        <v>97</v>
      </c>
      <c r="J23" s="32">
        <v>44769</v>
      </c>
      <c r="K23" s="35">
        <v>97</v>
      </c>
      <c r="L23" s="34">
        <v>25000</v>
      </c>
      <c r="M23" s="33" t="s">
        <v>34</v>
      </c>
      <c r="N23" s="34">
        <f t="shared" si="1"/>
        <v>0</v>
      </c>
    </row>
    <row r="24" spans="1:14" s="30" customFormat="1" ht="51" customHeight="1" x14ac:dyDescent="0.25">
      <c r="A24" s="31">
        <v>238</v>
      </c>
      <c r="B24" s="32">
        <v>44858</v>
      </c>
      <c r="C24" s="31">
        <v>238</v>
      </c>
      <c r="D24" s="34">
        <v>2917.76</v>
      </c>
      <c r="E24" s="33" t="s">
        <v>39</v>
      </c>
      <c r="F24" s="31"/>
      <c r="G24" s="35" t="s">
        <v>28</v>
      </c>
      <c r="H24" s="34">
        <v>2917.76</v>
      </c>
      <c r="I24" s="31">
        <v>162</v>
      </c>
      <c r="J24" s="32">
        <v>44903</v>
      </c>
      <c r="K24" s="35">
        <v>162</v>
      </c>
      <c r="L24" s="34">
        <v>2917.76</v>
      </c>
      <c r="M24" s="33" t="s">
        <v>38</v>
      </c>
      <c r="N24" s="34">
        <f t="shared" si="1"/>
        <v>0</v>
      </c>
    </row>
    <row r="25" spans="1:14" s="30" customFormat="1" ht="94.8" customHeight="1" x14ac:dyDescent="0.25">
      <c r="A25" s="31">
        <v>291</v>
      </c>
      <c r="B25" s="32">
        <v>44910</v>
      </c>
      <c r="C25" s="31">
        <v>291</v>
      </c>
      <c r="D25" s="34">
        <v>5194.29</v>
      </c>
      <c r="E25" s="33" t="s">
        <v>36</v>
      </c>
      <c r="F25" s="31"/>
      <c r="G25" s="35" t="s">
        <v>28</v>
      </c>
      <c r="H25" s="34">
        <v>5194.24</v>
      </c>
      <c r="I25" s="31"/>
      <c r="J25" s="31"/>
      <c r="K25" s="35"/>
      <c r="L25" s="34"/>
      <c r="M25" s="33"/>
      <c r="N25" s="34">
        <f t="shared" si="1"/>
        <v>5194.24</v>
      </c>
    </row>
    <row r="26" spans="1:14" s="29" customFormat="1" ht="18.600000000000001" customHeight="1" x14ac:dyDescent="0.25">
      <c r="A26" s="37"/>
      <c r="B26" s="38"/>
      <c r="C26" s="39" t="s">
        <v>26</v>
      </c>
      <c r="D26" s="40">
        <f>SUM(D17:D25)</f>
        <v>137117.39000000001</v>
      </c>
      <c r="E26" s="41"/>
      <c r="F26" s="41"/>
      <c r="G26" s="41"/>
      <c r="H26" s="40">
        <f>SUM(H17:H25)</f>
        <v>137117.34</v>
      </c>
      <c r="I26" s="41"/>
      <c r="J26" s="41"/>
      <c r="K26" s="41"/>
      <c r="L26" s="40">
        <f>SUM(L17:L25)</f>
        <v>131923.1</v>
      </c>
      <c r="M26" s="38"/>
      <c r="N26" s="40">
        <f>SUM(N17:N25)</f>
        <v>5194.24</v>
      </c>
    </row>
    <row r="27" spans="1:14" x14ac:dyDescent="0.25">
      <c r="A27" s="5"/>
      <c r="B27" s="9"/>
      <c r="M27" s="9"/>
      <c r="N27" s="9"/>
    </row>
    <row r="28" spans="1:14" x14ac:dyDescent="0.25">
      <c r="A28" s="4"/>
      <c r="B28" s="7"/>
      <c r="C28" s="22"/>
      <c r="M28" s="7"/>
      <c r="N28" s="7"/>
    </row>
    <row r="29" spans="1:14" x14ac:dyDescent="0.25">
      <c r="A29" s="4"/>
      <c r="B29" s="7"/>
      <c r="C29" s="22"/>
      <c r="M29" s="7"/>
      <c r="N29" s="7"/>
    </row>
    <row r="30" spans="1:14" x14ac:dyDescent="0.25">
      <c r="B30" s="2" t="s">
        <v>27</v>
      </c>
    </row>
    <row r="31" spans="1:14" x14ac:dyDescent="0.25">
      <c r="A31" s="4"/>
      <c r="B31" s="7"/>
      <c r="C31" s="22"/>
      <c r="M31" s="7"/>
      <c r="N31" s="7"/>
    </row>
    <row r="32" spans="1:14" x14ac:dyDescent="0.25">
      <c r="A32" s="4"/>
      <c r="B32" s="7"/>
      <c r="C32" s="22"/>
      <c r="M32" s="7"/>
      <c r="N32" s="7"/>
    </row>
    <row r="33" spans="1:14" x14ac:dyDescent="0.25">
      <c r="A33" s="5"/>
      <c r="B33" s="9"/>
      <c r="M33" s="9"/>
      <c r="N33" s="9"/>
    </row>
    <row r="35" spans="1:14" x14ac:dyDescent="0.25">
      <c r="A35" s="4"/>
      <c r="B35" s="7"/>
      <c r="C35" s="22"/>
      <c r="M35" s="7"/>
      <c r="N35" s="7"/>
    </row>
    <row r="36" spans="1:14" x14ac:dyDescent="0.25">
      <c r="A36" s="4"/>
      <c r="B36" s="7"/>
      <c r="C36" s="22"/>
      <c r="M36" s="7"/>
      <c r="N36" s="7"/>
    </row>
    <row r="37" spans="1:14" x14ac:dyDescent="0.25">
      <c r="A37" s="4"/>
      <c r="B37" s="7"/>
      <c r="C37" s="22"/>
      <c r="M37" s="7"/>
      <c r="N37" s="7"/>
    </row>
    <row r="38" spans="1:14" x14ac:dyDescent="0.25">
      <c r="A38" s="4"/>
      <c r="B38" s="7"/>
      <c r="C38" s="22"/>
      <c r="M38" s="7"/>
      <c r="N38" s="7"/>
    </row>
    <row r="39" spans="1:14" x14ac:dyDescent="0.25">
      <c r="A39" s="4"/>
      <c r="B39" s="7"/>
      <c r="C39" s="22"/>
      <c r="M39" s="7"/>
      <c r="N39" s="7"/>
    </row>
    <row r="40" spans="1:14" x14ac:dyDescent="0.25">
      <c r="A40" s="4"/>
      <c r="B40" s="7"/>
      <c r="C40" s="22"/>
      <c r="M40" s="7"/>
      <c r="N40" s="7"/>
    </row>
    <row r="41" spans="1:14" x14ac:dyDescent="0.25">
      <c r="A41" s="5"/>
      <c r="B41" s="9"/>
      <c r="M41" s="9"/>
      <c r="N41" s="9"/>
    </row>
    <row r="42" spans="1:14" x14ac:dyDescent="0.25">
      <c r="A42" s="5"/>
      <c r="B42" s="9"/>
      <c r="M42" s="9"/>
      <c r="N42" s="9"/>
    </row>
    <row r="43" spans="1:14" x14ac:dyDescent="0.25">
      <c r="A43" s="5"/>
      <c r="B43" s="9"/>
      <c r="M43" s="9"/>
      <c r="N43" s="9"/>
    </row>
    <row r="44" spans="1:14" x14ac:dyDescent="0.25">
      <c r="A44" s="5"/>
      <c r="B44" s="9"/>
      <c r="M44" s="9"/>
      <c r="N44" s="9"/>
    </row>
    <row r="45" spans="1:14" x14ac:dyDescent="0.25">
      <c r="A45" s="5"/>
      <c r="B45" s="9"/>
      <c r="M45" s="9"/>
      <c r="N45" s="9"/>
    </row>
    <row r="46" spans="1:14" x14ac:dyDescent="0.25">
      <c r="A46" s="5"/>
      <c r="B46" s="9"/>
      <c r="M46" s="9"/>
      <c r="N46" s="9"/>
    </row>
    <row r="47" spans="1:14" x14ac:dyDescent="0.25">
      <c r="A47" s="5"/>
      <c r="B47" s="9"/>
      <c r="M47" s="9"/>
      <c r="N47" s="9"/>
    </row>
    <row r="48" spans="1:14" x14ac:dyDescent="0.25">
      <c r="A48" s="5"/>
      <c r="B48" s="9"/>
      <c r="M48" s="9"/>
      <c r="N48" s="9"/>
    </row>
    <row r="49" spans="1:14" x14ac:dyDescent="0.25">
      <c r="A49" s="5"/>
      <c r="B49" s="9"/>
      <c r="F49" s="36"/>
      <c r="M49" s="9"/>
      <c r="N49" s="9"/>
    </row>
    <row r="50" spans="1:14" x14ac:dyDescent="0.25">
      <c r="A50" s="5"/>
      <c r="B50" s="9"/>
      <c r="M50" s="9"/>
      <c r="N50" s="9"/>
    </row>
    <row r="51" spans="1:14" x14ac:dyDescent="0.25">
      <c r="A51" s="5"/>
      <c r="B51" s="9"/>
      <c r="M51" s="9"/>
      <c r="N51" s="9"/>
    </row>
    <row r="52" spans="1:14" x14ac:dyDescent="0.25">
      <c r="A52" s="5"/>
      <c r="B52" s="9"/>
      <c r="M52" s="9"/>
      <c r="N52" s="9"/>
    </row>
    <row r="53" spans="1:14" x14ac:dyDescent="0.25">
      <c r="A53" s="5"/>
      <c r="B53" s="9"/>
      <c r="M53" s="9"/>
      <c r="N53" s="9"/>
    </row>
    <row r="54" spans="1:14" x14ac:dyDescent="0.25">
      <c r="A54" s="5"/>
      <c r="B54" s="9"/>
      <c r="M54" s="9"/>
      <c r="N54" s="9"/>
    </row>
    <row r="55" spans="1:14" x14ac:dyDescent="0.25">
      <c r="A55" s="5"/>
      <c r="B55" s="9"/>
      <c r="M55" s="9"/>
      <c r="N55" s="9"/>
    </row>
    <row r="56" spans="1:14" x14ac:dyDescent="0.25">
      <c r="A56" s="4"/>
      <c r="B56" s="7"/>
      <c r="C56" s="22"/>
      <c r="M56" s="7"/>
      <c r="N56" s="7"/>
    </row>
    <row r="57" spans="1:14" x14ac:dyDescent="0.25">
      <c r="A57" s="5"/>
      <c r="B57" s="9"/>
      <c r="M57" s="9"/>
      <c r="N57" s="9"/>
    </row>
    <row r="58" spans="1:14" x14ac:dyDescent="0.25">
      <c r="A58" s="5"/>
      <c r="B58" s="9"/>
      <c r="M58" s="9"/>
      <c r="N58" s="9"/>
    </row>
    <row r="59" spans="1:14" x14ac:dyDescent="0.25">
      <c r="A59" s="5"/>
      <c r="B59" s="9"/>
      <c r="M59" s="9"/>
      <c r="N59" s="9"/>
    </row>
    <row r="60" spans="1:14" x14ac:dyDescent="0.25">
      <c r="A60" s="5"/>
      <c r="B60" s="9"/>
      <c r="M60" s="9"/>
      <c r="N60" s="9"/>
    </row>
    <row r="61" spans="1:14" x14ac:dyDescent="0.25">
      <c r="A61" s="5"/>
      <c r="B61" s="9"/>
      <c r="M61" s="9"/>
      <c r="N61" s="9"/>
    </row>
    <row r="62" spans="1:14" x14ac:dyDescent="0.25">
      <c r="A62" s="5"/>
      <c r="B62" s="9"/>
      <c r="M62" s="9"/>
      <c r="N62" s="9"/>
    </row>
    <row r="63" spans="1:14" x14ac:dyDescent="0.25">
      <c r="A63" s="5"/>
      <c r="B63" s="9"/>
      <c r="M63" s="9"/>
      <c r="N63" s="9"/>
    </row>
    <row r="64" spans="1:14" x14ac:dyDescent="0.25">
      <c r="A64" s="5"/>
      <c r="B64" s="9"/>
      <c r="M64" s="9"/>
      <c r="N64" s="9"/>
    </row>
    <row r="65" spans="1:14" x14ac:dyDescent="0.25">
      <c r="A65" s="5"/>
      <c r="B65" s="9"/>
      <c r="M65" s="9"/>
      <c r="N65" s="9"/>
    </row>
    <row r="66" spans="1:14" x14ac:dyDescent="0.25">
      <c r="A66" s="5"/>
      <c r="B66" s="9"/>
      <c r="M66" s="9"/>
      <c r="N66" s="9"/>
    </row>
    <row r="67" spans="1:14" x14ac:dyDescent="0.25">
      <c r="A67" s="5"/>
      <c r="B67" s="9"/>
      <c r="M67" s="9"/>
      <c r="N67" s="9"/>
    </row>
    <row r="68" spans="1:14" x14ac:dyDescent="0.25">
      <c r="A68" s="5"/>
      <c r="B68" s="9"/>
      <c r="M68" s="9"/>
      <c r="N68" s="9"/>
    </row>
    <row r="69" spans="1:14" x14ac:dyDescent="0.25">
      <c r="A69" s="5"/>
      <c r="B69" s="9"/>
      <c r="M69" s="9"/>
      <c r="N69" s="9"/>
    </row>
    <row r="70" spans="1:14" x14ac:dyDescent="0.25">
      <c r="A70" s="5"/>
      <c r="B70" s="9"/>
      <c r="M70" s="9"/>
      <c r="N70" s="9"/>
    </row>
    <row r="71" spans="1:14" x14ac:dyDescent="0.25">
      <c r="A71" s="5"/>
      <c r="B71" s="9"/>
      <c r="M71" s="9"/>
      <c r="N71" s="9"/>
    </row>
    <row r="72" spans="1:14" x14ac:dyDescent="0.25">
      <c r="A72" s="5"/>
      <c r="B72" s="9"/>
      <c r="M72" s="9"/>
      <c r="N72" s="9"/>
    </row>
    <row r="73" spans="1:14" x14ac:dyDescent="0.25">
      <c r="A73" s="5"/>
      <c r="B73" s="9"/>
      <c r="M73" s="9"/>
      <c r="N73" s="9"/>
    </row>
    <row r="74" spans="1:14" x14ac:dyDescent="0.25">
      <c r="A74" s="5"/>
      <c r="B74" s="9"/>
      <c r="M74" s="9"/>
      <c r="N74" s="9"/>
    </row>
    <row r="75" spans="1:14" x14ac:dyDescent="0.25">
      <c r="A75" s="5"/>
      <c r="B75" s="9"/>
      <c r="M75" s="9"/>
      <c r="N75" s="9"/>
    </row>
    <row r="76" spans="1:14" x14ac:dyDescent="0.25">
      <c r="A76" s="5"/>
      <c r="B76" s="9"/>
      <c r="M76" s="9"/>
      <c r="N76" s="9"/>
    </row>
    <row r="77" spans="1:14" x14ac:dyDescent="0.25">
      <c r="A77" s="5"/>
      <c r="B77" s="9"/>
      <c r="M77" s="9"/>
      <c r="N77" s="9"/>
    </row>
    <row r="78" spans="1:14" x14ac:dyDescent="0.25">
      <c r="A78" s="5"/>
      <c r="B78" s="9"/>
      <c r="M78" s="9"/>
      <c r="N78" s="9"/>
    </row>
    <row r="79" spans="1:14" x14ac:dyDescent="0.25">
      <c r="A79" s="5"/>
      <c r="B79" s="9"/>
      <c r="M79" s="9"/>
      <c r="N79" s="9"/>
    </row>
    <row r="80" spans="1:14" x14ac:dyDescent="0.25">
      <c r="A80" s="5"/>
      <c r="B80" s="9"/>
      <c r="M80" s="9"/>
      <c r="N80" s="9"/>
    </row>
    <row r="81" spans="1:14" x14ac:dyDescent="0.25">
      <c r="A81" s="5"/>
      <c r="B81" s="9"/>
      <c r="M81" s="9"/>
      <c r="N81" s="9"/>
    </row>
    <row r="82" spans="1:14" x14ac:dyDescent="0.25">
      <c r="A82" s="5"/>
      <c r="B82" s="9"/>
      <c r="M82" s="9"/>
      <c r="N82" s="9"/>
    </row>
    <row r="83" spans="1:14" x14ac:dyDescent="0.25">
      <c r="A83" s="5"/>
      <c r="B83" s="9"/>
      <c r="M83" s="9"/>
      <c r="N83" s="9"/>
    </row>
    <row r="84" spans="1:14" x14ac:dyDescent="0.25">
      <c r="A84" s="5"/>
      <c r="B84" s="9"/>
      <c r="M84" s="9"/>
      <c r="N84" s="9"/>
    </row>
    <row r="85" spans="1:14" x14ac:dyDescent="0.25">
      <c r="A85" s="5"/>
      <c r="B85" s="9"/>
      <c r="M85" s="9"/>
      <c r="N85" s="9"/>
    </row>
    <row r="86" spans="1:14" x14ac:dyDescent="0.25">
      <c r="A86" s="5"/>
      <c r="B86" s="9"/>
      <c r="M86" s="9"/>
      <c r="N86" s="9"/>
    </row>
    <row r="87" spans="1:14" x14ac:dyDescent="0.25">
      <c r="A87" s="5"/>
      <c r="B87" s="9"/>
      <c r="M87" s="9"/>
      <c r="N87" s="9"/>
    </row>
    <row r="88" spans="1:14" x14ac:dyDescent="0.25">
      <c r="A88" s="4"/>
      <c r="B88" s="7"/>
      <c r="C88" s="22"/>
      <c r="M88" s="7"/>
      <c r="N88" s="7"/>
    </row>
    <row r="89" spans="1:14" x14ac:dyDescent="0.25">
      <c r="A89" s="4"/>
      <c r="B89" s="7"/>
      <c r="C89" s="22"/>
      <c r="M89" s="7"/>
      <c r="N89" s="7"/>
    </row>
    <row r="90" spans="1:14" x14ac:dyDescent="0.25">
      <c r="A90" s="5"/>
      <c r="B90" s="9"/>
      <c r="M90" s="9"/>
      <c r="N90" s="9"/>
    </row>
    <row r="91" spans="1:14" x14ac:dyDescent="0.25">
      <c r="A91" s="4"/>
      <c r="B91" s="7"/>
      <c r="C91" s="22"/>
      <c r="M91" s="7"/>
      <c r="N91" s="7"/>
    </row>
    <row r="92" spans="1:14" x14ac:dyDescent="0.25">
      <c r="A92" s="5"/>
      <c r="B92" s="7"/>
      <c r="C92" s="22"/>
      <c r="M92" s="7"/>
      <c r="N92" s="7"/>
    </row>
    <row r="93" spans="1:14" x14ac:dyDescent="0.25">
      <c r="A93" s="5"/>
      <c r="B93" s="7"/>
      <c r="C93" s="22"/>
      <c r="M93" s="7"/>
      <c r="N93" s="7"/>
    </row>
    <row r="94" spans="1:14" x14ac:dyDescent="0.25">
      <c r="A94" s="5"/>
      <c r="B94" s="9"/>
      <c r="M94" s="9"/>
      <c r="N94" s="9"/>
    </row>
    <row r="95" spans="1:14" x14ac:dyDescent="0.25">
      <c r="A95" s="5"/>
      <c r="B95" s="7"/>
      <c r="C95" s="22"/>
      <c r="M95" s="7"/>
      <c r="N95" s="7"/>
    </row>
    <row r="96" spans="1:14" x14ac:dyDescent="0.25">
      <c r="A96" s="4"/>
      <c r="B96" s="7"/>
      <c r="C96" s="22"/>
      <c r="M96" s="7"/>
      <c r="N96" s="7"/>
    </row>
    <row r="97" spans="1:14" x14ac:dyDescent="0.25">
      <c r="A97" s="4"/>
      <c r="B97" s="7"/>
      <c r="C97" s="22"/>
      <c r="M97" s="7"/>
      <c r="N97" s="7"/>
    </row>
    <row r="98" spans="1:14" x14ac:dyDescent="0.25">
      <c r="A98" s="5"/>
      <c r="B98" s="7"/>
      <c r="C98" s="22"/>
      <c r="M98" s="7"/>
      <c r="N98" s="7"/>
    </row>
    <row r="99" spans="1:14" x14ac:dyDescent="0.25">
      <c r="A99" s="4"/>
      <c r="B99" s="7"/>
      <c r="C99" s="22"/>
      <c r="M99" s="7"/>
      <c r="N99" s="7"/>
    </row>
    <row r="100" spans="1:14" x14ac:dyDescent="0.25">
      <c r="A100" s="5"/>
      <c r="B100" s="7"/>
      <c r="C100" s="22"/>
      <c r="M100" s="7"/>
      <c r="N100" s="7"/>
    </row>
    <row r="101" spans="1:14" x14ac:dyDescent="0.25">
      <c r="A101" s="4"/>
      <c r="B101" s="7"/>
      <c r="C101" s="22"/>
      <c r="M101" s="7"/>
      <c r="N101" s="7"/>
    </row>
    <row r="102" spans="1:14" x14ac:dyDescent="0.25">
      <c r="A102" s="5"/>
      <c r="B102" s="7"/>
      <c r="C102" s="22"/>
      <c r="M102" s="7"/>
      <c r="N102" s="7"/>
    </row>
    <row r="103" spans="1:14" x14ac:dyDescent="0.25">
      <c r="A103" s="4"/>
      <c r="B103" s="7"/>
      <c r="C103" s="22"/>
      <c r="M103" s="7"/>
      <c r="N103" s="7"/>
    </row>
    <row r="104" spans="1:14" x14ac:dyDescent="0.25">
      <c r="A104" s="5"/>
      <c r="B104" s="9"/>
      <c r="M104" s="9"/>
      <c r="N104" s="9"/>
    </row>
    <row r="105" spans="1:14" x14ac:dyDescent="0.25">
      <c r="A105" s="5"/>
      <c r="B105" s="7"/>
      <c r="C105" s="22"/>
      <c r="M105" s="7"/>
      <c r="N105" s="7"/>
    </row>
    <row r="106" spans="1:14" x14ac:dyDescent="0.25">
      <c r="A106" s="4"/>
      <c r="B106" s="7"/>
      <c r="C106" s="22"/>
      <c r="M106" s="7"/>
      <c r="N106" s="7"/>
    </row>
    <row r="107" spans="1:14" x14ac:dyDescent="0.25">
      <c r="A107" s="5"/>
      <c r="B107" s="9"/>
      <c r="M107" s="9"/>
      <c r="N107" s="9"/>
    </row>
    <row r="108" spans="1:14" x14ac:dyDescent="0.25">
      <c r="A108" s="5"/>
      <c r="B108" s="9"/>
      <c r="M108" s="9"/>
      <c r="N108" s="9"/>
    </row>
    <row r="109" spans="1:14" x14ac:dyDescent="0.25">
      <c r="A109" s="5"/>
      <c r="B109" s="9"/>
      <c r="M109" s="9"/>
      <c r="N109" s="9"/>
    </row>
    <row r="110" spans="1:14" x14ac:dyDescent="0.25">
      <c r="A110" s="5"/>
      <c r="B110" s="9"/>
      <c r="M110" s="9"/>
      <c r="N110" s="9"/>
    </row>
    <row r="111" spans="1:14" x14ac:dyDescent="0.25">
      <c r="A111" s="5"/>
      <c r="B111" s="9"/>
      <c r="M111" s="9"/>
      <c r="N111" s="9"/>
    </row>
    <row r="112" spans="1:14" x14ac:dyDescent="0.25">
      <c r="A112" s="5"/>
      <c r="B112" s="9"/>
      <c r="M112" s="9"/>
      <c r="N112" s="9"/>
    </row>
    <row r="113" spans="1:15" x14ac:dyDescent="0.25">
      <c r="A113" s="5"/>
      <c r="B113" s="9"/>
      <c r="M113" s="9"/>
      <c r="N113" s="9"/>
    </row>
    <row r="114" spans="1:15" x14ac:dyDescent="0.25">
      <c r="A114" s="5"/>
      <c r="B114" s="9"/>
      <c r="M114" s="9"/>
      <c r="N114" s="9"/>
    </row>
    <row r="115" spans="1:15" x14ac:dyDescent="0.25">
      <c r="A115" s="4"/>
      <c r="B115" s="9"/>
      <c r="M115" s="9"/>
      <c r="N115" s="9"/>
      <c r="O115" s="6"/>
    </row>
    <row r="116" spans="1:15" x14ac:dyDescent="0.25">
      <c r="A116" s="5"/>
      <c r="B116" s="9"/>
      <c r="M116" s="9"/>
      <c r="N116" s="9"/>
    </row>
    <row r="117" spans="1:15" x14ac:dyDescent="0.25">
      <c r="A117" s="5"/>
      <c r="B117" s="9"/>
      <c r="M117" s="9"/>
      <c r="N117" s="9"/>
    </row>
    <row r="118" spans="1:15" x14ac:dyDescent="0.25">
      <c r="A118" s="5"/>
      <c r="B118" s="9"/>
      <c r="M118" s="9"/>
      <c r="N118" s="9"/>
    </row>
    <row r="119" spans="1:15" x14ac:dyDescent="0.25">
      <c r="A119" s="5"/>
      <c r="B119" s="9"/>
      <c r="M119" s="9"/>
      <c r="N119" s="9"/>
    </row>
    <row r="120" spans="1:15" x14ac:dyDescent="0.25">
      <c r="A120" s="5"/>
      <c r="B120" s="9"/>
      <c r="M120" s="9"/>
      <c r="N120" s="9"/>
    </row>
    <row r="121" spans="1:15" x14ac:dyDescent="0.25">
      <c r="A121" s="5"/>
      <c r="B121" s="9"/>
      <c r="M121" s="9"/>
      <c r="N121" s="9"/>
    </row>
    <row r="122" spans="1:15" x14ac:dyDescent="0.25">
      <c r="B122" s="9"/>
      <c r="M122" s="9"/>
      <c r="N122" s="9"/>
    </row>
    <row r="123" spans="1:15" x14ac:dyDescent="0.25">
      <c r="A123" s="4"/>
      <c r="B123" s="7"/>
      <c r="C123" s="22"/>
      <c r="M123" s="7"/>
      <c r="N123" s="7"/>
    </row>
    <row r="124" spans="1:15" x14ac:dyDescent="0.25">
      <c r="A124" s="4"/>
      <c r="B124" s="7"/>
      <c r="C124" s="22"/>
      <c r="M124" s="7"/>
      <c r="N124" s="7"/>
    </row>
    <row r="125" spans="1:15" x14ac:dyDescent="0.25">
      <c r="A125" s="4"/>
      <c r="B125" s="8"/>
      <c r="C125" s="22"/>
      <c r="M125" s="8"/>
      <c r="N125" s="8"/>
    </row>
    <row r="126" spans="1:15" x14ac:dyDescent="0.25">
      <c r="A126" s="4"/>
      <c r="B126" s="7"/>
      <c r="C126" s="22"/>
      <c r="M126" s="7"/>
      <c r="N126" s="7"/>
    </row>
    <row r="127" spans="1:15" x14ac:dyDescent="0.25">
      <c r="A127" s="4"/>
      <c r="B127" s="7"/>
      <c r="C127" s="22"/>
      <c r="M127" s="7"/>
      <c r="N127" s="7"/>
    </row>
    <row r="128" spans="1:15" x14ac:dyDescent="0.25">
      <c r="A128" s="4"/>
      <c r="B128" s="7"/>
      <c r="C128" s="22"/>
      <c r="M128" s="7"/>
      <c r="N128" s="7"/>
    </row>
    <row r="129" spans="1:14" x14ac:dyDescent="0.25">
      <c r="A129" s="5"/>
      <c r="B129" s="7"/>
      <c r="C129" s="22"/>
      <c r="M129" s="7"/>
      <c r="N129" s="7"/>
    </row>
    <row r="130" spans="1:14" x14ac:dyDescent="0.25">
      <c r="A130" s="5"/>
      <c r="B130" s="7"/>
      <c r="C130" s="22"/>
      <c r="M130" s="7"/>
      <c r="N130" s="7"/>
    </row>
    <row r="131" spans="1:14" x14ac:dyDescent="0.25">
      <c r="A131" s="4"/>
      <c r="B131" s="7"/>
      <c r="C131" s="22"/>
      <c r="M131" s="7"/>
      <c r="N131" s="7"/>
    </row>
    <row r="132" spans="1:14" x14ac:dyDescent="0.25">
      <c r="A132" s="4"/>
      <c r="B132" s="7"/>
      <c r="C132" s="22"/>
      <c r="M132" s="7"/>
      <c r="N132" s="7"/>
    </row>
    <row r="133" spans="1:14" x14ac:dyDescent="0.25">
      <c r="A133" s="5"/>
      <c r="B133" s="9"/>
      <c r="M133" s="9"/>
      <c r="N133" s="9"/>
    </row>
    <row r="134" spans="1:14" x14ac:dyDescent="0.25">
      <c r="A134" s="4"/>
      <c r="B134" s="7"/>
      <c r="C134" s="22"/>
      <c r="M134" s="7"/>
      <c r="N134" s="7"/>
    </row>
    <row r="135" spans="1:14" x14ac:dyDescent="0.25">
      <c r="A135" s="4"/>
      <c r="B135" s="7"/>
      <c r="C135" s="22"/>
      <c r="M135" s="7"/>
      <c r="N135" s="7"/>
    </row>
    <row r="136" spans="1:14" x14ac:dyDescent="0.25">
      <c r="A136" s="5"/>
      <c r="B136" s="7"/>
      <c r="C136" s="22"/>
      <c r="M136" s="7"/>
      <c r="N136" s="7"/>
    </row>
    <row r="137" spans="1:14" x14ac:dyDescent="0.25">
      <c r="A137" s="5"/>
      <c r="B137" s="9"/>
      <c r="M137" s="9"/>
      <c r="N137" s="9"/>
    </row>
    <row r="138" spans="1:14" x14ac:dyDescent="0.25">
      <c r="A138" s="5"/>
      <c r="B138" s="9"/>
      <c r="M138" s="9"/>
      <c r="N138" s="9"/>
    </row>
    <row r="139" spans="1:14" x14ac:dyDescent="0.25">
      <c r="A139" s="5"/>
      <c r="B139" s="7"/>
      <c r="C139" s="22"/>
      <c r="M139" s="7"/>
      <c r="N139" s="7"/>
    </row>
    <row r="140" spans="1:14" x14ac:dyDescent="0.25">
      <c r="A140" s="5"/>
      <c r="B140" s="7"/>
      <c r="C140" s="22"/>
      <c r="M140" s="7"/>
      <c r="N140" s="7"/>
    </row>
    <row r="141" spans="1:14" x14ac:dyDescent="0.25">
      <c r="A141" s="5"/>
      <c r="B141" s="9"/>
      <c r="M141" s="9"/>
      <c r="N141" s="9"/>
    </row>
    <row r="142" spans="1:14" x14ac:dyDescent="0.25">
      <c r="A142" s="5"/>
      <c r="B142" s="9"/>
      <c r="M142" s="9"/>
      <c r="N142" s="9"/>
    </row>
    <row r="143" spans="1:14" x14ac:dyDescent="0.25">
      <c r="A143" s="5"/>
      <c r="B143" s="9"/>
      <c r="M143" s="9"/>
      <c r="N143" s="9"/>
    </row>
    <row r="144" spans="1:14" x14ac:dyDescent="0.25">
      <c r="A144" s="5"/>
      <c r="B144" s="9"/>
      <c r="M144" s="9"/>
      <c r="N144" s="9"/>
    </row>
    <row r="145" spans="1:14" x14ac:dyDescent="0.25">
      <c r="A145" s="5"/>
      <c r="B145" s="9"/>
      <c r="M145" s="9"/>
      <c r="N145" s="9"/>
    </row>
    <row r="146" spans="1:14" x14ac:dyDescent="0.25">
      <c r="A146" s="5"/>
      <c r="B146" s="9"/>
      <c r="M146" s="9"/>
      <c r="N146" s="9"/>
    </row>
    <row r="147" spans="1:14" x14ac:dyDescent="0.25">
      <c r="A147" s="5"/>
      <c r="B147" s="9"/>
      <c r="M147" s="9"/>
      <c r="N147" s="9"/>
    </row>
    <row r="148" spans="1:14" x14ac:dyDescent="0.25">
      <c r="A148" s="5"/>
      <c r="B148" s="9"/>
      <c r="M148" s="9"/>
      <c r="N148" s="9"/>
    </row>
    <row r="149" spans="1:14" x14ac:dyDescent="0.25">
      <c r="A149" s="5"/>
      <c r="B149" s="9"/>
      <c r="M149" s="9"/>
      <c r="N149" s="9"/>
    </row>
    <row r="150" spans="1:14" x14ac:dyDescent="0.25">
      <c r="A150" s="5"/>
      <c r="B150" s="9"/>
      <c r="M150" s="9"/>
      <c r="N150" s="9"/>
    </row>
    <row r="151" spans="1:14" x14ac:dyDescent="0.25">
      <c r="A151" s="5"/>
      <c r="B151" s="9"/>
      <c r="M151" s="9"/>
      <c r="N151" s="9"/>
    </row>
    <row r="152" spans="1:14" x14ac:dyDescent="0.25">
      <c r="A152" s="5"/>
      <c r="B152" s="9"/>
      <c r="M152" s="9"/>
      <c r="N152" s="9"/>
    </row>
    <row r="153" spans="1:14" x14ac:dyDescent="0.25">
      <c r="A153" s="5"/>
      <c r="B153" s="9"/>
      <c r="M153" s="9"/>
      <c r="N153" s="9"/>
    </row>
    <row r="154" spans="1:14" x14ac:dyDescent="0.25">
      <c r="A154" s="5"/>
      <c r="B154" s="9"/>
      <c r="M154" s="9"/>
      <c r="N154" s="9"/>
    </row>
    <row r="155" spans="1:14" x14ac:dyDescent="0.25">
      <c r="A155" s="5"/>
      <c r="B155" s="9"/>
      <c r="M155" s="9"/>
      <c r="N155" s="9"/>
    </row>
    <row r="156" spans="1:14" x14ac:dyDescent="0.25">
      <c r="A156" s="5"/>
      <c r="B156" s="9"/>
      <c r="M156" s="9"/>
      <c r="N156" s="9"/>
    </row>
    <row r="157" spans="1:14" x14ac:dyDescent="0.25">
      <c r="A157" s="5"/>
      <c r="B157" s="9"/>
      <c r="M157" s="9"/>
      <c r="N157" s="9"/>
    </row>
    <row r="158" spans="1:14" x14ac:dyDescent="0.25">
      <c r="A158" s="5"/>
      <c r="B158" s="9"/>
      <c r="M158" s="9"/>
      <c r="N158" s="9"/>
    </row>
    <row r="159" spans="1:14" x14ac:dyDescent="0.25">
      <c r="A159" s="5"/>
      <c r="B159" s="9"/>
      <c r="M159" s="9"/>
      <c r="N159" s="9"/>
    </row>
    <row r="160" spans="1:14" x14ac:dyDescent="0.25">
      <c r="A160" s="5"/>
      <c r="B160" s="9"/>
      <c r="M160" s="9"/>
      <c r="N160" s="9"/>
    </row>
    <row r="161" spans="1:14" x14ac:dyDescent="0.25">
      <c r="A161" s="5"/>
      <c r="B161" s="9"/>
      <c r="M161" s="9"/>
      <c r="N161" s="9"/>
    </row>
    <row r="162" spans="1:14" x14ac:dyDescent="0.25">
      <c r="A162" s="5"/>
      <c r="B162" s="9"/>
      <c r="M162" s="9"/>
      <c r="N162" s="9"/>
    </row>
    <row r="163" spans="1:14" x14ac:dyDescent="0.25">
      <c r="A163" s="5"/>
      <c r="B163" s="9"/>
      <c r="M163" s="9"/>
      <c r="N163" s="9"/>
    </row>
    <row r="164" spans="1:14" x14ac:dyDescent="0.25">
      <c r="A164" s="5"/>
      <c r="B164" s="9"/>
      <c r="M164" s="9"/>
      <c r="N164" s="9"/>
    </row>
    <row r="165" spans="1:14" x14ac:dyDescent="0.25">
      <c r="A165" s="5"/>
      <c r="B165" s="9"/>
      <c r="M165" s="9"/>
      <c r="N165" s="9"/>
    </row>
    <row r="166" spans="1:14" x14ac:dyDescent="0.25">
      <c r="A166" s="5"/>
      <c r="B166" s="9"/>
      <c r="M166" s="9"/>
      <c r="N166" s="9"/>
    </row>
    <row r="167" spans="1:14" x14ac:dyDescent="0.25">
      <c r="A167" s="5"/>
      <c r="B167" s="9"/>
      <c r="M167" s="9"/>
      <c r="N167" s="9"/>
    </row>
    <row r="168" spans="1:14" x14ac:dyDescent="0.25">
      <c r="A168" s="5"/>
      <c r="B168" s="9"/>
      <c r="M168" s="9"/>
      <c r="N168" s="9"/>
    </row>
    <row r="169" spans="1:14" x14ac:dyDescent="0.25">
      <c r="A169" s="5"/>
    </row>
    <row r="170" spans="1:14" x14ac:dyDescent="0.25">
      <c r="B170" s="7"/>
      <c r="C170" s="22"/>
      <c r="M170" s="7"/>
      <c r="N170" s="7"/>
    </row>
    <row r="171" spans="1:14" x14ac:dyDescent="0.25">
      <c r="A171" s="4"/>
      <c r="B171" s="7"/>
      <c r="C171" s="22"/>
      <c r="M171" s="7"/>
      <c r="N171" s="7"/>
    </row>
    <row r="172" spans="1:14" x14ac:dyDescent="0.25">
      <c r="A172" s="4"/>
      <c r="B172" s="7"/>
      <c r="C172" s="22"/>
      <c r="M172" s="7"/>
      <c r="N172" s="7"/>
    </row>
    <row r="173" spans="1:14" x14ac:dyDescent="0.25">
      <c r="A173" s="4"/>
      <c r="B173" s="7"/>
      <c r="C173" s="22"/>
      <c r="M173" s="7"/>
      <c r="N173" s="7"/>
    </row>
    <row r="174" spans="1:14" x14ac:dyDescent="0.25">
      <c r="A174" s="4"/>
      <c r="B174" s="7"/>
      <c r="C174" s="22"/>
      <c r="M174" s="7"/>
      <c r="N174" s="7"/>
    </row>
    <row r="175" spans="1:14" x14ac:dyDescent="0.25">
      <c r="A175" s="4"/>
      <c r="B175" s="7"/>
      <c r="C175" s="22"/>
      <c r="M175" s="7"/>
      <c r="N175" s="7"/>
    </row>
    <row r="176" spans="1:14" x14ac:dyDescent="0.25">
      <c r="A176" s="4"/>
      <c r="B176" s="7"/>
      <c r="C176" s="22"/>
      <c r="M176" s="7"/>
      <c r="N176" s="7"/>
    </row>
    <row r="177" spans="1:14" x14ac:dyDescent="0.25">
      <c r="A177" s="5"/>
      <c r="B177" s="9"/>
      <c r="M177" s="9"/>
      <c r="N177" s="9"/>
    </row>
    <row r="178" spans="1:14" x14ac:dyDescent="0.25">
      <c r="A178" s="5"/>
      <c r="B178" s="9"/>
      <c r="M178" s="9"/>
      <c r="N178" s="9"/>
    </row>
    <row r="179" spans="1:14" x14ac:dyDescent="0.25">
      <c r="A179" s="5"/>
      <c r="B179" s="9"/>
      <c r="M179" s="9"/>
      <c r="N179" s="9"/>
    </row>
    <row r="180" spans="1:14" x14ac:dyDescent="0.25">
      <c r="A180" s="5"/>
      <c r="B180" s="9"/>
      <c r="M180" s="9"/>
      <c r="N180" s="9"/>
    </row>
    <row r="181" spans="1:14" x14ac:dyDescent="0.25">
      <c r="A181" s="5"/>
      <c r="B181" s="9"/>
      <c r="M181" s="9"/>
      <c r="N181" s="9"/>
    </row>
    <row r="182" spans="1:14" x14ac:dyDescent="0.25">
      <c r="A182" s="5"/>
      <c r="B182" s="7"/>
      <c r="C182" s="22"/>
      <c r="M182" s="7"/>
      <c r="N182" s="7"/>
    </row>
    <row r="183" spans="1:14" x14ac:dyDescent="0.25">
      <c r="A183" s="4"/>
      <c r="B183" s="7"/>
      <c r="C183" s="22"/>
      <c r="M183" s="7"/>
      <c r="N183" s="7"/>
    </row>
    <row r="184" spans="1:14" x14ac:dyDescent="0.25">
      <c r="A184" s="4"/>
      <c r="B184" s="7"/>
      <c r="C184" s="22"/>
      <c r="M184" s="7"/>
      <c r="N184" s="7"/>
    </row>
    <row r="185" spans="1:14" x14ac:dyDescent="0.25">
      <c r="A185" s="5"/>
      <c r="B185" s="9"/>
      <c r="M185" s="9"/>
      <c r="N185" s="9"/>
    </row>
    <row r="186" spans="1:14" x14ac:dyDescent="0.25">
      <c r="A186" s="5"/>
      <c r="B186" s="7"/>
      <c r="C186" s="22"/>
      <c r="M186" s="7"/>
      <c r="N186" s="7"/>
    </row>
    <row r="187" spans="1:14" x14ac:dyDescent="0.25">
      <c r="A187" s="4"/>
      <c r="B187" s="7"/>
      <c r="C187" s="22"/>
      <c r="M187" s="7"/>
      <c r="N187" s="7"/>
    </row>
    <row r="188" spans="1:14" x14ac:dyDescent="0.25">
      <c r="A188" s="4"/>
      <c r="B188" s="7"/>
      <c r="C188" s="22"/>
      <c r="M188" s="7"/>
      <c r="N188" s="7"/>
    </row>
    <row r="189" spans="1:14" x14ac:dyDescent="0.25">
      <c r="A189" s="5"/>
      <c r="B189" s="7"/>
      <c r="C189" s="22"/>
      <c r="M189" s="7"/>
      <c r="N189" s="7"/>
    </row>
    <row r="190" spans="1:14" x14ac:dyDescent="0.25">
      <c r="A190" s="4"/>
      <c r="B190" s="7"/>
      <c r="C190" s="22"/>
      <c r="M190" s="7"/>
      <c r="N190" s="7"/>
    </row>
    <row r="191" spans="1:14" x14ac:dyDescent="0.25">
      <c r="A191" s="5"/>
      <c r="B191" s="7"/>
      <c r="C191" s="22"/>
      <c r="M191" s="7"/>
      <c r="N191" s="7"/>
    </row>
    <row r="192" spans="1:14" x14ac:dyDescent="0.25">
      <c r="A192" s="5"/>
      <c r="B192" s="9"/>
      <c r="M192" s="9"/>
      <c r="N192" s="9"/>
    </row>
    <row r="193" spans="1:14" x14ac:dyDescent="0.25">
      <c r="A193" s="4"/>
      <c r="B193" s="7"/>
      <c r="C193" s="22"/>
      <c r="M193" s="7"/>
      <c r="N193" s="7"/>
    </row>
    <row r="194" spans="1:14" x14ac:dyDescent="0.25">
      <c r="A194" s="5"/>
      <c r="B194" s="7"/>
      <c r="C194" s="22"/>
      <c r="M194" s="7"/>
      <c r="N194" s="7"/>
    </row>
    <row r="195" spans="1:14" x14ac:dyDescent="0.25">
      <c r="A195" s="5"/>
      <c r="B195" s="9"/>
      <c r="M195" s="9"/>
      <c r="N195" s="9"/>
    </row>
    <row r="196" spans="1:14" x14ac:dyDescent="0.25">
      <c r="A196" s="5"/>
      <c r="B196" s="9"/>
      <c r="M196" s="9"/>
      <c r="N196" s="9"/>
    </row>
    <row r="197" spans="1:14" x14ac:dyDescent="0.25">
      <c r="A197" s="5"/>
      <c r="B197" s="9"/>
      <c r="M197" s="9"/>
      <c r="N197" s="9"/>
    </row>
    <row r="198" spans="1:14" x14ac:dyDescent="0.25">
      <c r="A198" s="5"/>
      <c r="B198" s="9"/>
      <c r="M198" s="9"/>
      <c r="N198" s="9"/>
    </row>
    <row r="199" spans="1:14" x14ac:dyDescent="0.25">
      <c r="A199" s="5"/>
      <c r="B199" s="9"/>
      <c r="M199" s="9"/>
      <c r="N199" s="9"/>
    </row>
    <row r="200" spans="1:14" x14ac:dyDescent="0.25">
      <c r="A200" s="5"/>
      <c r="B200" s="9"/>
      <c r="M200" s="9"/>
      <c r="N200" s="9"/>
    </row>
    <row r="201" spans="1:14" x14ac:dyDescent="0.25">
      <c r="A201" s="5"/>
      <c r="B201" s="9"/>
      <c r="M201" s="9"/>
      <c r="N201" s="9"/>
    </row>
    <row r="202" spans="1:14" x14ac:dyDescent="0.25">
      <c r="A202" s="5"/>
      <c r="B202" s="9"/>
      <c r="M202" s="9"/>
      <c r="N202" s="9"/>
    </row>
    <row r="203" spans="1:14" x14ac:dyDescent="0.25">
      <c r="A203" s="5"/>
      <c r="B203" s="9"/>
      <c r="M203" s="9"/>
      <c r="N203" s="9"/>
    </row>
    <row r="204" spans="1:14" x14ac:dyDescent="0.25">
      <c r="A204" s="5"/>
      <c r="B204" s="9"/>
      <c r="M204" s="9"/>
      <c r="N204" s="9"/>
    </row>
    <row r="205" spans="1:14" x14ac:dyDescent="0.25">
      <c r="A205" s="5"/>
      <c r="B205" s="9"/>
      <c r="M205" s="9"/>
      <c r="N205" s="9"/>
    </row>
    <row r="206" spans="1:14" x14ac:dyDescent="0.25">
      <c r="A206" s="5"/>
      <c r="B206" s="9"/>
      <c r="M206" s="9"/>
      <c r="N206" s="9"/>
    </row>
    <row r="207" spans="1:14" x14ac:dyDescent="0.25">
      <c r="A207" s="5"/>
      <c r="B207" s="9"/>
      <c r="M207" s="9"/>
      <c r="N207" s="9"/>
    </row>
    <row r="208" spans="1:14" x14ac:dyDescent="0.25">
      <c r="A208" s="5"/>
      <c r="B208" s="9"/>
      <c r="M208" s="9"/>
      <c r="N208" s="9"/>
    </row>
    <row r="209" spans="1:14" x14ac:dyDescent="0.25">
      <c r="A209" s="5"/>
      <c r="B209" s="9"/>
      <c r="M209" s="9"/>
      <c r="N209" s="9"/>
    </row>
    <row r="210" spans="1:14" x14ac:dyDescent="0.25">
      <c r="B210" s="9"/>
      <c r="M210" s="9"/>
      <c r="N210" s="9"/>
    </row>
    <row r="211" spans="1:14" x14ac:dyDescent="0.25">
      <c r="A211" s="4"/>
      <c r="B211" s="7"/>
      <c r="C211" s="22"/>
      <c r="M211" s="7"/>
      <c r="N211" s="7"/>
    </row>
    <row r="212" spans="1:14" x14ac:dyDescent="0.25">
      <c r="A212" s="4"/>
      <c r="B212" s="7"/>
      <c r="C212" s="22"/>
      <c r="M212" s="7"/>
      <c r="N212" s="7"/>
    </row>
    <row r="213" spans="1:14" x14ac:dyDescent="0.25">
      <c r="A213" s="4"/>
      <c r="B213" s="7"/>
      <c r="C213" s="22"/>
      <c r="M213" s="7"/>
      <c r="N213" s="7"/>
    </row>
    <row r="214" spans="1:14" x14ac:dyDescent="0.25">
      <c r="A214" s="4"/>
      <c r="B214" s="7"/>
      <c r="C214" s="22"/>
      <c r="M214" s="7"/>
      <c r="N214" s="7"/>
    </row>
    <row r="215" spans="1:14" x14ac:dyDescent="0.25">
      <c r="A215" s="5"/>
    </row>
    <row r="216" spans="1:14" x14ac:dyDescent="0.25">
      <c r="B216" s="7"/>
      <c r="C216" s="22"/>
      <c r="M216" s="7"/>
      <c r="N216" s="7"/>
    </row>
    <row r="217" spans="1:14" x14ac:dyDescent="0.25">
      <c r="A217" s="4"/>
      <c r="B217" s="7"/>
      <c r="C217" s="22"/>
      <c r="M217" s="7"/>
      <c r="N217" s="7"/>
    </row>
    <row r="218" spans="1:14" x14ac:dyDescent="0.25">
      <c r="A218" s="4"/>
      <c r="B218" s="7"/>
      <c r="C218" s="22"/>
      <c r="M218" s="7"/>
      <c r="N218" s="7"/>
    </row>
    <row r="219" spans="1:14" x14ac:dyDescent="0.25">
      <c r="A219" s="4"/>
      <c r="B219" s="7"/>
      <c r="C219" s="22"/>
      <c r="M219" s="7"/>
      <c r="N219" s="7"/>
    </row>
    <row r="220" spans="1:14" x14ac:dyDescent="0.25">
      <c r="A220" s="4"/>
      <c r="B220" s="7"/>
      <c r="C220" s="22"/>
      <c r="M220" s="7"/>
      <c r="N220" s="7"/>
    </row>
    <row r="221" spans="1:14" x14ac:dyDescent="0.25">
      <c r="A221" s="5"/>
    </row>
    <row r="222" spans="1:14" x14ac:dyDescent="0.25">
      <c r="B222" s="7"/>
      <c r="C222" s="22"/>
      <c r="M222" s="7"/>
      <c r="N222" s="7"/>
    </row>
    <row r="223" spans="1:14" x14ac:dyDescent="0.25">
      <c r="A223" s="4"/>
      <c r="B223" s="7"/>
      <c r="C223" s="22"/>
      <c r="M223" s="7"/>
      <c r="N223" s="7"/>
    </row>
    <row r="224" spans="1:14" x14ac:dyDescent="0.25">
      <c r="A224" s="4"/>
      <c r="B224" s="7"/>
      <c r="C224" s="22"/>
      <c r="M224" s="7"/>
      <c r="N224" s="7"/>
    </row>
    <row r="225" spans="1:14" x14ac:dyDescent="0.25">
      <c r="A225" s="4"/>
      <c r="B225" s="7"/>
      <c r="C225" s="22"/>
      <c r="M225" s="7"/>
      <c r="N225" s="7"/>
    </row>
    <row r="226" spans="1:14" x14ac:dyDescent="0.25">
      <c r="A226" s="4"/>
      <c r="B226" s="7"/>
      <c r="C226" s="22"/>
      <c r="M226" s="7"/>
      <c r="N226" s="7"/>
    </row>
    <row r="227" spans="1:14" x14ac:dyDescent="0.25">
      <c r="A227" s="5"/>
    </row>
    <row r="228" spans="1:14" x14ac:dyDescent="0.25">
      <c r="B228" s="7"/>
      <c r="C228" s="22"/>
      <c r="M228" s="7"/>
      <c r="N228" s="7"/>
    </row>
    <row r="229" spans="1:14" x14ac:dyDescent="0.25">
      <c r="A229" s="4"/>
      <c r="B229" s="7"/>
      <c r="C229" s="22"/>
      <c r="M229" s="7"/>
      <c r="N229" s="7"/>
    </row>
    <row r="230" spans="1:14" x14ac:dyDescent="0.25">
      <c r="A230" s="4"/>
      <c r="B230" s="7"/>
      <c r="C230" s="22"/>
      <c r="M230" s="7"/>
      <c r="N230" s="7"/>
    </row>
    <row r="231" spans="1:14" x14ac:dyDescent="0.25">
      <c r="A231" s="4"/>
      <c r="B231" s="7"/>
      <c r="C231" s="22"/>
      <c r="M231" s="7"/>
      <c r="N231" s="7"/>
    </row>
    <row r="232" spans="1:14" x14ac:dyDescent="0.25">
      <c r="A232" s="4"/>
      <c r="B232" s="7"/>
      <c r="C232" s="22"/>
      <c r="M232" s="7"/>
      <c r="N232" s="7"/>
    </row>
    <row r="233" spans="1:14" x14ac:dyDescent="0.25">
      <c r="A233" s="5"/>
    </row>
    <row r="234" spans="1:14" x14ac:dyDescent="0.25">
      <c r="B234" s="7"/>
      <c r="C234" s="22"/>
      <c r="M234" s="7"/>
      <c r="N234" s="7"/>
    </row>
    <row r="235" spans="1:14" x14ac:dyDescent="0.25">
      <c r="A235" s="4"/>
      <c r="B235" s="7"/>
      <c r="C235" s="22"/>
      <c r="M235" s="7"/>
      <c r="N235" s="7"/>
    </row>
    <row r="236" spans="1:14" x14ac:dyDescent="0.25">
      <c r="A236" s="4"/>
      <c r="B236" s="7"/>
      <c r="C236" s="22"/>
      <c r="M236" s="7"/>
      <c r="N236" s="7"/>
    </row>
    <row r="237" spans="1:14" x14ac:dyDescent="0.25">
      <c r="A237" s="4"/>
      <c r="B237" s="7"/>
      <c r="C237" s="22"/>
      <c r="M237" s="7"/>
      <c r="N237" s="7"/>
    </row>
    <row r="238" spans="1:14" x14ac:dyDescent="0.25">
      <c r="A238" s="4"/>
      <c r="B238" s="7"/>
      <c r="C238" s="22"/>
      <c r="M238" s="7"/>
      <c r="N238" s="7"/>
    </row>
    <row r="239" spans="1:14" x14ac:dyDescent="0.25">
      <c r="A239" s="5"/>
    </row>
    <row r="240" spans="1:14" x14ac:dyDescent="0.25">
      <c r="B240" s="7"/>
      <c r="C240" s="22"/>
      <c r="M240" s="7"/>
      <c r="N240" s="7"/>
    </row>
    <row r="241" spans="1:14" x14ac:dyDescent="0.25">
      <c r="A241" s="4"/>
      <c r="B241" s="7"/>
      <c r="C241" s="22"/>
      <c r="M241" s="7"/>
      <c r="N241" s="7"/>
    </row>
    <row r="242" spans="1:14" x14ac:dyDescent="0.25">
      <c r="A242" s="4"/>
      <c r="B242" s="7"/>
      <c r="C242" s="22"/>
      <c r="M242" s="7"/>
      <c r="N242" s="7"/>
    </row>
    <row r="243" spans="1:14" x14ac:dyDescent="0.25">
      <c r="A243" s="4"/>
      <c r="B243" s="7"/>
      <c r="C243" s="22"/>
      <c r="M243" s="7"/>
      <c r="N243" s="7"/>
    </row>
    <row r="244" spans="1:14" x14ac:dyDescent="0.25">
      <c r="A244" s="4"/>
      <c r="B244" s="7"/>
      <c r="C244" s="22"/>
      <c r="M244" s="7"/>
      <c r="N244" s="7"/>
    </row>
    <row r="245" spans="1:14" x14ac:dyDescent="0.25">
      <c r="A245" s="5"/>
    </row>
    <row r="246" spans="1:14" x14ac:dyDescent="0.25">
      <c r="B246" s="7"/>
      <c r="C246" s="22"/>
      <c r="M246" s="7"/>
      <c r="N246" s="7"/>
    </row>
    <row r="247" spans="1:14" x14ac:dyDescent="0.25">
      <c r="A247" s="4"/>
      <c r="B247" s="7"/>
      <c r="C247" s="22"/>
      <c r="M247" s="7"/>
      <c r="N247" s="7"/>
    </row>
    <row r="248" spans="1:14" x14ac:dyDescent="0.25">
      <c r="A248" s="4"/>
      <c r="B248" s="7"/>
      <c r="C248" s="22"/>
      <c r="M248" s="7"/>
      <c r="N248" s="7"/>
    </row>
    <row r="249" spans="1:14" x14ac:dyDescent="0.25">
      <c r="A249" s="4"/>
      <c r="B249" s="7"/>
      <c r="C249" s="22"/>
      <c r="M249" s="7"/>
      <c r="N249" s="7"/>
    </row>
    <row r="250" spans="1:14" x14ac:dyDescent="0.25">
      <c r="A250" s="4"/>
      <c r="B250" s="7"/>
      <c r="C250" s="22"/>
      <c r="M250" s="7"/>
      <c r="N250" s="7"/>
    </row>
    <row r="251" spans="1:14" x14ac:dyDescent="0.25">
      <c r="A251" s="5"/>
    </row>
    <row r="252" spans="1:14" x14ac:dyDescent="0.25">
      <c r="B252" s="7"/>
      <c r="C252" s="22"/>
      <c r="M252" s="7"/>
      <c r="N252" s="7"/>
    </row>
    <row r="253" spans="1:14" x14ac:dyDescent="0.25">
      <c r="A253" s="4"/>
      <c r="B253" s="7"/>
      <c r="C253" s="22"/>
      <c r="M253" s="7"/>
      <c r="N253" s="7"/>
    </row>
    <row r="254" spans="1:14" x14ac:dyDescent="0.25">
      <c r="A254" s="4"/>
      <c r="B254" s="7"/>
      <c r="C254" s="22"/>
      <c r="M254" s="7"/>
      <c r="N254" s="7"/>
    </row>
    <row r="255" spans="1:14" x14ac:dyDescent="0.25">
      <c r="A255" s="4"/>
      <c r="B255" s="7"/>
      <c r="C255" s="22"/>
      <c r="M255" s="7"/>
      <c r="N255" s="7"/>
    </row>
    <row r="256" spans="1:14" x14ac:dyDescent="0.25">
      <c r="A256" s="4"/>
      <c r="B256" s="7"/>
      <c r="C256" s="22"/>
      <c r="M256" s="7"/>
      <c r="N256" s="7"/>
    </row>
    <row r="257" spans="1:14" x14ac:dyDescent="0.25">
      <c r="A257" s="5"/>
    </row>
    <row r="258" spans="1:14" x14ac:dyDescent="0.25">
      <c r="B258" s="7"/>
      <c r="C258" s="22"/>
      <c r="M258" s="7"/>
      <c r="N258" s="7"/>
    </row>
    <row r="259" spans="1:14" x14ac:dyDescent="0.25">
      <c r="A259" s="4"/>
      <c r="B259" s="7"/>
      <c r="C259" s="22"/>
      <c r="M259" s="7"/>
      <c r="N259" s="7"/>
    </row>
    <row r="260" spans="1:14" x14ac:dyDescent="0.25">
      <c r="A260" s="4"/>
      <c r="B260" s="7"/>
      <c r="C260" s="22"/>
      <c r="M260" s="7"/>
      <c r="N260" s="7"/>
    </row>
    <row r="261" spans="1:14" x14ac:dyDescent="0.25">
      <c r="A261" s="4"/>
      <c r="B261" s="7"/>
      <c r="C261" s="22"/>
      <c r="M261" s="7"/>
      <c r="N261" s="7"/>
    </row>
    <row r="262" spans="1:14" x14ac:dyDescent="0.25">
      <c r="A262" s="4"/>
      <c r="B262" s="7"/>
      <c r="C262" s="22"/>
      <c r="M262" s="7"/>
      <c r="N262" s="7"/>
    </row>
    <row r="263" spans="1:14" x14ac:dyDescent="0.25">
      <c r="A263" s="4"/>
      <c r="B263" s="8"/>
      <c r="C263" s="22"/>
      <c r="M263" s="8"/>
      <c r="N263" s="8"/>
    </row>
    <row r="264" spans="1:14" x14ac:dyDescent="0.25">
      <c r="A264" s="4"/>
      <c r="B264" s="7"/>
      <c r="C264" s="22"/>
      <c r="M264" s="7"/>
      <c r="N264" s="7"/>
    </row>
    <row r="265" spans="1:14" x14ac:dyDescent="0.25">
      <c r="A265" s="5"/>
      <c r="B265" s="7"/>
      <c r="C265" s="22"/>
      <c r="M265" s="7"/>
      <c r="N265" s="7"/>
    </row>
    <row r="266" spans="1:14" x14ac:dyDescent="0.25">
      <c r="B266" s="7"/>
      <c r="C266" s="22"/>
      <c r="M266" s="7"/>
      <c r="N266" s="7"/>
    </row>
    <row r="267" spans="1:14" x14ac:dyDescent="0.25">
      <c r="A267" s="4"/>
      <c r="B267" s="7"/>
      <c r="C267" s="22"/>
      <c r="M267" s="7"/>
      <c r="N267" s="7"/>
    </row>
    <row r="268" spans="1:14" x14ac:dyDescent="0.25">
      <c r="A268" s="4"/>
      <c r="B268" s="7"/>
      <c r="C268" s="22"/>
      <c r="M268" s="7"/>
      <c r="N268" s="7"/>
    </row>
    <row r="269" spans="1:14" x14ac:dyDescent="0.25">
      <c r="A269" s="4"/>
      <c r="B269" s="7"/>
      <c r="C269" s="22"/>
      <c r="M269" s="7"/>
      <c r="N269" s="7"/>
    </row>
    <row r="270" spans="1:14" x14ac:dyDescent="0.25">
      <c r="A270" s="4"/>
      <c r="B270" s="7"/>
      <c r="C270" s="22"/>
      <c r="M270" s="7"/>
      <c r="N270" s="7"/>
    </row>
    <row r="271" spans="1:14" x14ac:dyDescent="0.25">
      <c r="A271" s="4"/>
      <c r="B271" s="7"/>
      <c r="C271" s="22"/>
      <c r="M271" s="7"/>
      <c r="N271" s="7"/>
    </row>
    <row r="272" spans="1:14" x14ac:dyDescent="0.25">
      <c r="A272" s="4"/>
      <c r="B272" s="7"/>
      <c r="C272" s="22"/>
      <c r="M272" s="7"/>
      <c r="N272" s="7"/>
    </row>
    <row r="273" spans="1:14" x14ac:dyDescent="0.25">
      <c r="A273" s="5"/>
      <c r="B273" s="9"/>
      <c r="M273" s="9"/>
      <c r="N273" s="9"/>
    </row>
    <row r="274" spans="1:14" x14ac:dyDescent="0.25">
      <c r="A274" s="5"/>
      <c r="B274" s="9"/>
      <c r="M274" s="9"/>
      <c r="N274" s="9"/>
    </row>
    <row r="275" spans="1:14" x14ac:dyDescent="0.25">
      <c r="A275" s="5"/>
      <c r="B275" s="9"/>
      <c r="M275" s="9"/>
      <c r="N275" s="9"/>
    </row>
    <row r="276" spans="1:14" x14ac:dyDescent="0.25">
      <c r="A276" s="5"/>
      <c r="B276" s="9"/>
      <c r="M276" s="9"/>
      <c r="N276" s="9"/>
    </row>
    <row r="277" spans="1:14" x14ac:dyDescent="0.25">
      <c r="A277" s="5"/>
      <c r="B277" s="9"/>
      <c r="M277" s="9"/>
      <c r="N277" s="9"/>
    </row>
    <row r="278" spans="1:14" x14ac:dyDescent="0.25">
      <c r="A278" s="5"/>
      <c r="B278" s="9"/>
      <c r="M278" s="9"/>
      <c r="N278" s="9"/>
    </row>
    <row r="279" spans="1:14" x14ac:dyDescent="0.25">
      <c r="A279" s="5"/>
      <c r="B279" s="9"/>
      <c r="M279" s="9"/>
      <c r="N279" s="9"/>
    </row>
    <row r="280" spans="1:14" x14ac:dyDescent="0.25">
      <c r="A280" s="5"/>
      <c r="B280" s="9"/>
      <c r="M280" s="9"/>
      <c r="N280" s="9"/>
    </row>
    <row r="281" spans="1:14" x14ac:dyDescent="0.25">
      <c r="A281" s="5"/>
      <c r="B281" s="9"/>
      <c r="M281" s="9"/>
      <c r="N281" s="9"/>
    </row>
    <row r="282" spans="1:14" x14ac:dyDescent="0.25">
      <c r="A282" s="5"/>
      <c r="B282" s="9"/>
      <c r="M282" s="9"/>
      <c r="N282" s="9"/>
    </row>
    <row r="283" spans="1:14" x14ac:dyDescent="0.25">
      <c r="A283" s="5"/>
      <c r="B283" s="7"/>
      <c r="C283" s="22"/>
      <c r="M283" s="7"/>
      <c r="N283" s="7"/>
    </row>
    <row r="284" spans="1:14" x14ac:dyDescent="0.25">
      <c r="A284" s="5"/>
      <c r="B284" s="9"/>
      <c r="M284" s="9"/>
      <c r="N284" s="9"/>
    </row>
    <row r="285" spans="1:14" x14ac:dyDescent="0.25">
      <c r="A285" s="5"/>
      <c r="B285" s="9"/>
      <c r="M285" s="9"/>
      <c r="N285" s="9"/>
    </row>
    <row r="286" spans="1:14" x14ac:dyDescent="0.25">
      <c r="A286" s="4"/>
      <c r="B286" s="7"/>
      <c r="C286" s="22"/>
      <c r="M286" s="7"/>
      <c r="N286" s="7"/>
    </row>
    <row r="287" spans="1:14" x14ac:dyDescent="0.25">
      <c r="A287" s="5"/>
      <c r="B287" s="9"/>
      <c r="M287" s="9"/>
      <c r="N287" s="9"/>
    </row>
    <row r="288" spans="1:14" x14ac:dyDescent="0.25">
      <c r="A288" s="5"/>
      <c r="B288" s="9"/>
      <c r="M288" s="9"/>
      <c r="N288" s="9"/>
    </row>
    <row r="289" spans="1:14" x14ac:dyDescent="0.25">
      <c r="A289" s="5"/>
      <c r="B289" s="9"/>
      <c r="M289" s="9"/>
      <c r="N289" s="9"/>
    </row>
    <row r="290" spans="1:14" x14ac:dyDescent="0.25">
      <c r="A290" s="5"/>
      <c r="B290" s="9"/>
      <c r="M290" s="9"/>
      <c r="N290" s="9"/>
    </row>
    <row r="291" spans="1:14" x14ac:dyDescent="0.25">
      <c r="A291" s="5"/>
      <c r="B291" s="9"/>
      <c r="M291" s="9"/>
      <c r="N291" s="9"/>
    </row>
    <row r="292" spans="1:14" x14ac:dyDescent="0.25">
      <c r="A292" s="5"/>
      <c r="B292" s="9"/>
      <c r="M292" s="9"/>
      <c r="N292" s="9"/>
    </row>
    <row r="293" spans="1:14" x14ac:dyDescent="0.25">
      <c r="A293" s="5"/>
      <c r="B293" s="9"/>
      <c r="M293" s="9"/>
      <c r="N293" s="9"/>
    </row>
    <row r="294" spans="1:14" x14ac:dyDescent="0.25">
      <c r="A294" s="5"/>
      <c r="B294" s="9"/>
      <c r="M294" s="9"/>
      <c r="N294" s="9"/>
    </row>
    <row r="295" spans="1:14" x14ac:dyDescent="0.25">
      <c r="A295" s="5"/>
      <c r="B295" s="7"/>
      <c r="C295" s="22"/>
      <c r="M295" s="7"/>
      <c r="N295" s="7"/>
    </row>
    <row r="296" spans="1:14" x14ac:dyDescent="0.25">
      <c r="A296" s="5"/>
      <c r="B296" s="7"/>
      <c r="C296" s="22"/>
      <c r="M296" s="7"/>
      <c r="N296" s="7"/>
    </row>
    <row r="297" spans="1:14" x14ac:dyDescent="0.25">
      <c r="A297" s="5"/>
      <c r="B297" s="9"/>
      <c r="M297" s="9"/>
      <c r="N297" s="9"/>
    </row>
    <row r="298" spans="1:14" x14ac:dyDescent="0.25">
      <c r="A298" s="5"/>
      <c r="B298" s="9"/>
      <c r="M298" s="9"/>
      <c r="N298" s="9"/>
    </row>
    <row r="299" spans="1:14" x14ac:dyDescent="0.25">
      <c r="A299" s="5"/>
      <c r="B299" s="7"/>
      <c r="C299" s="22"/>
      <c r="M299" s="7"/>
      <c r="N299" s="7"/>
    </row>
    <row r="300" spans="1:14" x14ac:dyDescent="0.25">
      <c r="A300" s="5"/>
      <c r="B300" s="9"/>
      <c r="M300" s="9"/>
      <c r="N300" s="9"/>
    </row>
    <row r="301" spans="1:14" x14ac:dyDescent="0.25">
      <c r="A301" s="5"/>
      <c r="B301" s="9"/>
      <c r="M301" s="9"/>
      <c r="N301" s="9"/>
    </row>
    <row r="302" spans="1:14" x14ac:dyDescent="0.25">
      <c r="A302" s="5"/>
      <c r="B302" s="9"/>
      <c r="M302" s="9"/>
      <c r="N302" s="9"/>
    </row>
    <row r="303" spans="1:14" x14ac:dyDescent="0.25">
      <c r="A303" s="5"/>
      <c r="B303" s="9"/>
      <c r="M303" s="9"/>
      <c r="N303" s="9"/>
    </row>
    <row r="304" spans="1:14" x14ac:dyDescent="0.25">
      <c r="A304" s="4"/>
      <c r="B304" s="7"/>
      <c r="C304" s="22"/>
      <c r="M304" s="7"/>
      <c r="N304" s="7"/>
    </row>
    <row r="305" spans="1:14" x14ac:dyDescent="0.25">
      <c r="A305" s="4"/>
      <c r="B305" s="7"/>
      <c r="C305" s="22"/>
      <c r="M305" s="7"/>
      <c r="N305" s="7"/>
    </row>
    <row r="306" spans="1:14" x14ac:dyDescent="0.25">
      <c r="A306" s="5"/>
      <c r="B306" s="9"/>
      <c r="M306" s="9"/>
      <c r="N306" s="9"/>
    </row>
    <row r="307" spans="1:14" x14ac:dyDescent="0.25">
      <c r="A307" s="5"/>
      <c r="B307" s="9"/>
      <c r="M307" s="9"/>
      <c r="N307" s="9"/>
    </row>
    <row r="308" spans="1:14" x14ac:dyDescent="0.25">
      <c r="A308" s="4"/>
      <c r="B308" s="7"/>
      <c r="C308" s="22"/>
      <c r="M308" s="7"/>
      <c r="N308" s="7"/>
    </row>
    <row r="309" spans="1:14" x14ac:dyDescent="0.25">
      <c r="A309" s="5"/>
      <c r="B309" s="9"/>
      <c r="M309" s="9"/>
      <c r="N309" s="9"/>
    </row>
    <row r="310" spans="1:14" x14ac:dyDescent="0.25">
      <c r="A310" s="5"/>
      <c r="B310" s="9"/>
      <c r="M310" s="9"/>
      <c r="N310" s="9"/>
    </row>
    <row r="311" spans="1:14" x14ac:dyDescent="0.25">
      <c r="A311" s="5"/>
      <c r="B311" s="9"/>
      <c r="M311" s="9"/>
      <c r="N311" s="9"/>
    </row>
    <row r="312" spans="1:14" x14ac:dyDescent="0.25">
      <c r="A312" s="5"/>
      <c r="B312" s="9"/>
      <c r="M312" s="9"/>
      <c r="N312" s="9"/>
    </row>
    <row r="313" spans="1:14" x14ac:dyDescent="0.25">
      <c r="A313" s="4"/>
      <c r="B313" s="7"/>
      <c r="C313" s="22"/>
      <c r="M313" s="7"/>
      <c r="N313" s="7"/>
    </row>
    <row r="314" spans="1:14" x14ac:dyDescent="0.25">
      <c r="A314" s="4"/>
      <c r="B314" s="7"/>
      <c r="C314" s="22"/>
      <c r="M314" s="7"/>
      <c r="N314" s="7"/>
    </row>
    <row r="315" spans="1:14" x14ac:dyDescent="0.25">
      <c r="A315" s="5"/>
      <c r="B315" s="9"/>
      <c r="M315" s="9"/>
      <c r="N315" s="9"/>
    </row>
    <row r="316" spans="1:14" x14ac:dyDescent="0.25">
      <c r="A316" s="5"/>
      <c r="B316" s="9"/>
      <c r="M316" s="9"/>
      <c r="N316" s="9"/>
    </row>
    <row r="317" spans="1:14" x14ac:dyDescent="0.25">
      <c r="A317" s="5"/>
      <c r="B317" s="9"/>
      <c r="M317" s="9"/>
      <c r="N317" s="9"/>
    </row>
    <row r="318" spans="1:14" x14ac:dyDescent="0.25">
      <c r="A318" s="5"/>
      <c r="B318" s="9"/>
      <c r="M318" s="9"/>
      <c r="N318" s="9"/>
    </row>
    <row r="319" spans="1:14" x14ac:dyDescent="0.25">
      <c r="A319" s="5"/>
      <c r="B319" s="9"/>
      <c r="M319" s="9"/>
      <c r="N319" s="9"/>
    </row>
    <row r="320" spans="1:14" x14ac:dyDescent="0.25">
      <c r="A320" s="5"/>
      <c r="B320" s="9"/>
      <c r="M320" s="9"/>
      <c r="N320" s="9"/>
    </row>
    <row r="321" spans="1:14" x14ac:dyDescent="0.25">
      <c r="A321" s="5"/>
      <c r="B321" s="7"/>
      <c r="C321" s="22"/>
      <c r="M321" s="7"/>
      <c r="N321" s="7"/>
    </row>
    <row r="322" spans="1:14" x14ac:dyDescent="0.25">
      <c r="A322" s="5"/>
      <c r="B322" s="9"/>
      <c r="M322" s="9"/>
      <c r="N322" s="9"/>
    </row>
    <row r="323" spans="1:14" x14ac:dyDescent="0.25">
      <c r="A323" s="5"/>
      <c r="B323" s="9"/>
      <c r="M323" s="9"/>
      <c r="N323" s="9"/>
    </row>
    <row r="324" spans="1:14" x14ac:dyDescent="0.25">
      <c r="A324" s="5"/>
      <c r="B324" s="9"/>
      <c r="M324" s="9"/>
      <c r="N324" s="9"/>
    </row>
    <row r="325" spans="1:14" x14ac:dyDescent="0.25">
      <c r="A325" s="5"/>
      <c r="B325" s="9"/>
      <c r="M325" s="9"/>
      <c r="N325" s="9"/>
    </row>
    <row r="326" spans="1:14" x14ac:dyDescent="0.25">
      <c r="A326" s="5"/>
      <c r="B326" s="9"/>
      <c r="M326" s="9"/>
      <c r="N326" s="9"/>
    </row>
    <row r="327" spans="1:14" x14ac:dyDescent="0.25">
      <c r="A327" s="5"/>
      <c r="B327" s="9"/>
      <c r="M327" s="9"/>
      <c r="N327" s="9"/>
    </row>
    <row r="328" spans="1:14" x14ac:dyDescent="0.25">
      <c r="A328" s="5"/>
      <c r="B328" s="9"/>
      <c r="M328" s="9"/>
      <c r="N328" s="9"/>
    </row>
    <row r="329" spans="1:14" x14ac:dyDescent="0.25">
      <c r="A329" s="5"/>
      <c r="B329" s="9"/>
      <c r="M329" s="9"/>
      <c r="N329" s="9"/>
    </row>
    <row r="330" spans="1:14" x14ac:dyDescent="0.25">
      <c r="A330" s="4"/>
      <c r="B330" s="7"/>
      <c r="C330" s="22"/>
      <c r="M330" s="7"/>
      <c r="N330" s="7"/>
    </row>
    <row r="331" spans="1:14" x14ac:dyDescent="0.25">
      <c r="A331" s="5"/>
      <c r="B331" s="9"/>
      <c r="M331" s="9"/>
      <c r="N331" s="9"/>
    </row>
    <row r="332" spans="1:14" x14ac:dyDescent="0.25">
      <c r="A332" s="5"/>
      <c r="B332" s="9"/>
      <c r="M332" s="9"/>
      <c r="N332" s="9"/>
    </row>
    <row r="333" spans="1:14" x14ac:dyDescent="0.25">
      <c r="A333" s="5"/>
      <c r="B333" s="9"/>
      <c r="M333" s="9"/>
      <c r="N333" s="9"/>
    </row>
    <row r="334" spans="1:14" x14ac:dyDescent="0.25">
      <c r="A334" s="5"/>
      <c r="B334" s="9"/>
      <c r="M334" s="9"/>
      <c r="N334" s="9"/>
    </row>
    <row r="335" spans="1:14" x14ac:dyDescent="0.25">
      <c r="A335" s="5"/>
      <c r="B335" s="9"/>
      <c r="M335" s="9"/>
      <c r="N335" s="9"/>
    </row>
    <row r="336" spans="1:14" x14ac:dyDescent="0.25">
      <c r="A336" s="5"/>
    </row>
    <row r="337" spans="1:14" x14ac:dyDescent="0.25">
      <c r="A337" s="5"/>
      <c r="B337" s="7"/>
      <c r="C337" s="22"/>
      <c r="M337" s="7"/>
      <c r="N337" s="7"/>
    </row>
    <row r="338" spans="1:14" x14ac:dyDescent="0.25">
      <c r="A338" s="5"/>
      <c r="B338" s="7"/>
      <c r="C338" s="22"/>
      <c r="M338" s="7"/>
      <c r="N338" s="7"/>
    </row>
    <row r="339" spans="1:14" x14ac:dyDescent="0.25">
      <c r="A339" s="5"/>
      <c r="B339" s="7"/>
      <c r="C339" s="22"/>
      <c r="M339" s="7"/>
      <c r="N339" s="7"/>
    </row>
    <row r="340" spans="1:14" x14ac:dyDescent="0.25">
      <c r="A340" s="5"/>
      <c r="B340" s="7"/>
      <c r="C340" s="22"/>
      <c r="M340" s="7"/>
      <c r="N340" s="7"/>
    </row>
    <row r="341" spans="1:14" x14ac:dyDescent="0.25">
      <c r="A341" s="5"/>
      <c r="B341" s="9"/>
      <c r="M341" s="9"/>
      <c r="N341" s="9"/>
    </row>
    <row r="342" spans="1:14" x14ac:dyDescent="0.25">
      <c r="A342" s="5"/>
      <c r="B342" s="7"/>
      <c r="C342" s="22"/>
      <c r="M342" s="7"/>
      <c r="N342" s="7"/>
    </row>
    <row r="343" spans="1:14" x14ac:dyDescent="0.25">
      <c r="A343" s="5"/>
      <c r="B343" s="9"/>
      <c r="M343" s="9"/>
      <c r="N343" s="9"/>
    </row>
    <row r="344" spans="1:14" x14ac:dyDescent="0.25">
      <c r="A344" s="5"/>
      <c r="B344" s="9"/>
      <c r="M344" s="9"/>
      <c r="N344" s="9"/>
    </row>
    <row r="345" spans="1:14" x14ac:dyDescent="0.25">
      <c r="A345" s="5"/>
      <c r="B345" s="7"/>
      <c r="C345" s="22"/>
      <c r="M345" s="7"/>
      <c r="N345" s="7"/>
    </row>
    <row r="346" spans="1:14" x14ac:dyDescent="0.25">
      <c r="A346" s="5"/>
      <c r="B346" s="9"/>
      <c r="M346" s="9"/>
      <c r="N346" s="9"/>
    </row>
    <row r="347" spans="1:14" x14ac:dyDescent="0.25">
      <c r="A347" s="5"/>
      <c r="B347" s="7"/>
      <c r="C347" s="22"/>
      <c r="M347" s="7"/>
      <c r="N347" s="7"/>
    </row>
    <row r="348" spans="1:14" x14ac:dyDescent="0.25">
      <c r="A348" s="5"/>
      <c r="B348" s="9"/>
      <c r="M348" s="9"/>
      <c r="N348" s="9"/>
    </row>
    <row r="349" spans="1:14" x14ac:dyDescent="0.25">
      <c r="B349" s="7"/>
      <c r="C349" s="22"/>
      <c r="M349" s="7"/>
      <c r="N349" s="7"/>
    </row>
    <row r="350" spans="1:14" x14ac:dyDescent="0.25">
      <c r="A350" s="4"/>
      <c r="B350" s="7"/>
      <c r="C350" s="22"/>
      <c r="M350" s="7"/>
      <c r="N350" s="7"/>
    </row>
    <row r="351" spans="1:14" x14ac:dyDescent="0.25">
      <c r="A351" s="4"/>
      <c r="B351" s="7"/>
      <c r="C351" s="22"/>
      <c r="M351" s="7"/>
      <c r="N351" s="7"/>
    </row>
    <row r="352" spans="1:14" x14ac:dyDescent="0.25">
      <c r="A352" s="4"/>
      <c r="B352" s="7"/>
      <c r="C352" s="22"/>
      <c r="M352" s="7"/>
      <c r="N352" s="7"/>
    </row>
    <row r="353" spans="1:14" x14ac:dyDescent="0.25">
      <c r="A353" s="4"/>
      <c r="B353" s="7"/>
      <c r="C353" s="22"/>
      <c r="M353" s="7"/>
      <c r="N353" s="7"/>
    </row>
    <row r="354" spans="1:14" x14ac:dyDescent="0.25">
      <c r="A354" s="5"/>
      <c r="B354" s="7"/>
      <c r="C354" s="22"/>
      <c r="M354" s="7"/>
      <c r="N354" s="7"/>
    </row>
    <row r="355" spans="1:14" x14ac:dyDescent="0.25">
      <c r="A355" s="4"/>
      <c r="B355" s="7"/>
      <c r="C355" s="22"/>
      <c r="M355" s="7"/>
      <c r="N355" s="7"/>
    </row>
    <row r="356" spans="1:14" x14ac:dyDescent="0.25">
      <c r="A356" s="5"/>
      <c r="B356" s="7"/>
      <c r="C356" s="22"/>
      <c r="M356" s="7"/>
      <c r="N356" s="7"/>
    </row>
    <row r="357" spans="1:14" x14ac:dyDescent="0.25">
      <c r="A357" s="5"/>
      <c r="B357" s="9"/>
      <c r="M357" s="9"/>
      <c r="N357" s="9"/>
    </row>
    <row r="358" spans="1:14" x14ac:dyDescent="0.25">
      <c r="A358" s="4"/>
      <c r="B358" s="7"/>
      <c r="C358" s="22"/>
      <c r="M358" s="7"/>
      <c r="N358" s="7"/>
    </row>
    <row r="359" spans="1:14" x14ac:dyDescent="0.25">
      <c r="A359" s="5"/>
      <c r="B359" s="9"/>
      <c r="M359" s="9"/>
      <c r="N359" s="9"/>
    </row>
    <row r="360" spans="1:14" x14ac:dyDescent="0.25">
      <c r="A360" s="4"/>
      <c r="B360" s="7"/>
      <c r="C360" s="22"/>
      <c r="M360" s="7"/>
      <c r="N360" s="7"/>
    </row>
    <row r="361" spans="1:14" x14ac:dyDescent="0.25">
      <c r="A361" s="5"/>
      <c r="B361" s="9"/>
      <c r="M361" s="9"/>
      <c r="N361" s="9"/>
    </row>
    <row r="362" spans="1:14" x14ac:dyDescent="0.25">
      <c r="A362" s="4"/>
      <c r="B362" s="7"/>
      <c r="C362" s="22"/>
      <c r="M362" s="7"/>
      <c r="N362" s="7"/>
    </row>
    <row r="363" spans="1:14" x14ac:dyDescent="0.25">
      <c r="A363" s="5"/>
      <c r="B363" s="7"/>
      <c r="C363" s="22"/>
      <c r="M363" s="7"/>
      <c r="N363" s="7"/>
    </row>
    <row r="364" spans="1:14" x14ac:dyDescent="0.25">
      <c r="A364" s="4"/>
      <c r="B364" s="7"/>
      <c r="C364" s="22"/>
      <c r="M364" s="7"/>
      <c r="N364" s="7"/>
    </row>
    <row r="365" spans="1:14" x14ac:dyDescent="0.25">
      <c r="A365" s="5"/>
      <c r="B365" s="7"/>
      <c r="C365" s="22"/>
      <c r="M365" s="7"/>
      <c r="N365" s="7"/>
    </row>
    <row r="366" spans="1:14" x14ac:dyDescent="0.25">
      <c r="A366" s="5"/>
      <c r="B366" s="9"/>
      <c r="M366" s="9"/>
      <c r="N366" s="9"/>
    </row>
    <row r="367" spans="1:14" x14ac:dyDescent="0.25">
      <c r="A367" s="4"/>
      <c r="B367" s="7"/>
      <c r="C367" s="22"/>
      <c r="M367" s="7"/>
      <c r="N367" s="7"/>
    </row>
    <row r="368" spans="1:14" x14ac:dyDescent="0.25">
      <c r="A368" s="5"/>
      <c r="B368" s="9"/>
      <c r="M368" s="9"/>
      <c r="N368" s="9"/>
    </row>
    <row r="369" spans="1:14" x14ac:dyDescent="0.25">
      <c r="A369" s="4"/>
      <c r="B369" s="7"/>
      <c r="C369" s="22"/>
      <c r="M369" s="7"/>
      <c r="N369" s="7"/>
    </row>
    <row r="370" spans="1:14" x14ac:dyDescent="0.25">
      <c r="A370" s="5"/>
      <c r="B370" s="9"/>
      <c r="M370" s="9"/>
      <c r="N370" s="9"/>
    </row>
    <row r="371" spans="1:14" x14ac:dyDescent="0.25">
      <c r="A371" s="4"/>
      <c r="B371" s="7"/>
      <c r="C371" s="22"/>
      <c r="M371" s="7"/>
      <c r="N371" s="7"/>
    </row>
    <row r="372" spans="1:14" x14ac:dyDescent="0.25">
      <c r="A372" s="5"/>
      <c r="B372" s="7"/>
      <c r="C372" s="22"/>
      <c r="M372" s="7"/>
      <c r="N372" s="7"/>
    </row>
    <row r="373" spans="1:14" x14ac:dyDescent="0.25">
      <c r="A373" s="4"/>
      <c r="B373" s="7"/>
      <c r="C373" s="22"/>
      <c r="M373" s="7"/>
      <c r="N373" s="7"/>
    </row>
    <row r="374" spans="1:14" x14ac:dyDescent="0.25">
      <c r="A374" s="5"/>
    </row>
    <row r="375" spans="1:14" x14ac:dyDescent="0.25">
      <c r="A375" s="5"/>
      <c r="B375" s="7"/>
      <c r="C375" s="22"/>
      <c r="M375" s="7"/>
      <c r="N375" s="7"/>
    </row>
    <row r="376" spans="1:14" x14ac:dyDescent="0.25">
      <c r="A376" s="4"/>
      <c r="B376" s="7"/>
      <c r="C376" s="22"/>
      <c r="M376" s="7"/>
      <c r="N376" s="7"/>
    </row>
    <row r="377" spans="1:14" x14ac:dyDescent="0.25">
      <c r="A377" s="5"/>
      <c r="B377" s="7"/>
      <c r="C377" s="22"/>
      <c r="M377" s="7"/>
      <c r="N377" s="7"/>
    </row>
    <row r="378" spans="1:14" x14ac:dyDescent="0.25">
      <c r="A378" s="4"/>
      <c r="B378" s="7"/>
      <c r="C378" s="22"/>
      <c r="M378" s="7"/>
      <c r="N378" s="7"/>
    </row>
    <row r="379" spans="1:14" x14ac:dyDescent="0.25">
      <c r="A379" s="5"/>
      <c r="B379" s="7"/>
      <c r="C379" s="22"/>
      <c r="M379" s="7"/>
      <c r="N379" s="7"/>
    </row>
    <row r="380" spans="1:14" x14ac:dyDescent="0.25">
      <c r="A380" s="4"/>
      <c r="B380" s="7"/>
      <c r="C380" s="22"/>
      <c r="M380" s="7"/>
      <c r="N380" s="7"/>
    </row>
    <row r="381" spans="1:14" x14ac:dyDescent="0.25">
      <c r="A381" s="5"/>
      <c r="B381" s="9"/>
      <c r="M381" s="9"/>
      <c r="N381" s="9"/>
    </row>
    <row r="382" spans="1:14" x14ac:dyDescent="0.25">
      <c r="A382" s="4"/>
      <c r="B382" s="7"/>
      <c r="C382" s="22"/>
      <c r="M382" s="7"/>
      <c r="N382" s="7"/>
    </row>
    <row r="383" spans="1:14" x14ac:dyDescent="0.25">
      <c r="A383" s="5"/>
      <c r="B383" s="9"/>
      <c r="M383" s="9"/>
      <c r="N383" s="9"/>
    </row>
    <row r="384" spans="1:14" x14ac:dyDescent="0.25">
      <c r="A384" s="4"/>
      <c r="B384" s="7"/>
      <c r="C384" s="22"/>
      <c r="M384" s="7"/>
      <c r="N384" s="7"/>
    </row>
    <row r="385" spans="1:14" x14ac:dyDescent="0.25">
      <c r="A385" s="5"/>
      <c r="B385" s="9"/>
      <c r="M385" s="9"/>
      <c r="N385" s="9"/>
    </row>
    <row r="386" spans="1:14" x14ac:dyDescent="0.25">
      <c r="A386" s="4"/>
      <c r="B386" s="7"/>
      <c r="C386" s="22"/>
      <c r="M386" s="7"/>
      <c r="N386" s="7"/>
    </row>
    <row r="387" spans="1:14" x14ac:dyDescent="0.25">
      <c r="A387" s="4"/>
      <c r="B387" s="7"/>
      <c r="C387" s="22"/>
      <c r="M387" s="7"/>
      <c r="N387" s="7"/>
    </row>
    <row r="388" spans="1:14" x14ac:dyDescent="0.25">
      <c r="A388" s="5"/>
      <c r="B388" s="7"/>
      <c r="C388" s="22"/>
      <c r="M388" s="7"/>
      <c r="N388" s="7"/>
    </row>
    <row r="389" spans="1:14" x14ac:dyDescent="0.25">
      <c r="B389" s="9"/>
      <c r="M389" s="9"/>
      <c r="N389" s="9"/>
    </row>
    <row r="390" spans="1:14" x14ac:dyDescent="0.25">
      <c r="A390" s="4"/>
      <c r="B390" s="7"/>
      <c r="C390" s="22"/>
      <c r="M390" s="7"/>
      <c r="N390" s="7"/>
    </row>
    <row r="391" spans="1:14" x14ac:dyDescent="0.25">
      <c r="A391" s="4"/>
      <c r="B391" s="7"/>
      <c r="C391" s="22"/>
      <c r="M391" s="7"/>
      <c r="N391" s="7"/>
    </row>
    <row r="392" spans="1:14" x14ac:dyDescent="0.25">
      <c r="A392" s="4"/>
      <c r="B392" s="7"/>
      <c r="C392" s="22"/>
      <c r="M392" s="7"/>
      <c r="N392" s="7"/>
    </row>
    <row r="393" spans="1:14" x14ac:dyDescent="0.25">
      <c r="A393" s="4"/>
      <c r="B393" s="7"/>
      <c r="C393" s="22"/>
      <c r="M393" s="7"/>
      <c r="N393" s="7"/>
    </row>
    <row r="394" spans="1:14" x14ac:dyDescent="0.25">
      <c r="A394" s="4"/>
      <c r="B394" s="7"/>
      <c r="C394" s="22"/>
      <c r="M394" s="7"/>
      <c r="N394" s="7"/>
    </row>
    <row r="395" spans="1:14" x14ac:dyDescent="0.25">
      <c r="A395" s="4"/>
      <c r="B395" s="7"/>
      <c r="C395" s="22"/>
      <c r="M395" s="7"/>
      <c r="N395" s="7"/>
    </row>
    <row r="396" spans="1:14" x14ac:dyDescent="0.25">
      <c r="A396" s="5"/>
      <c r="B396" s="7"/>
      <c r="C396" s="22"/>
      <c r="M396" s="7"/>
      <c r="N396" s="7"/>
    </row>
    <row r="397" spans="1:14" x14ac:dyDescent="0.25">
      <c r="A397" s="4"/>
      <c r="B397" s="7"/>
      <c r="C397" s="22"/>
      <c r="M397" s="7"/>
      <c r="N397" s="7"/>
    </row>
    <row r="398" spans="1:14" x14ac:dyDescent="0.25">
      <c r="A398" s="5"/>
      <c r="B398" s="9"/>
      <c r="M398" s="9"/>
      <c r="N398" s="9"/>
    </row>
    <row r="399" spans="1:14" x14ac:dyDescent="0.25">
      <c r="A399" s="4"/>
      <c r="B399" s="7"/>
      <c r="C399" s="22"/>
      <c r="M399" s="7"/>
      <c r="N399" s="7"/>
    </row>
    <row r="400" spans="1:14" x14ac:dyDescent="0.25">
      <c r="A400" s="5"/>
      <c r="B400" s="9"/>
      <c r="M400" s="9"/>
      <c r="N400" s="9"/>
    </row>
    <row r="401" spans="1:14" x14ac:dyDescent="0.25">
      <c r="A401" s="4"/>
      <c r="B401" s="7"/>
      <c r="C401" s="22"/>
      <c r="M401" s="7"/>
      <c r="N401" s="7"/>
    </row>
    <row r="402" spans="1:14" x14ac:dyDescent="0.25">
      <c r="A402" s="5"/>
      <c r="B402" s="9"/>
      <c r="M402" s="9"/>
      <c r="N402" s="9"/>
    </row>
    <row r="403" spans="1:14" x14ac:dyDescent="0.25">
      <c r="A403" s="4"/>
      <c r="B403" s="7"/>
      <c r="C403" s="22"/>
      <c r="M403" s="7"/>
      <c r="N403" s="7"/>
    </row>
    <row r="404" spans="1:14" x14ac:dyDescent="0.25">
      <c r="A404" s="5"/>
      <c r="B404" s="9"/>
      <c r="M404" s="9"/>
      <c r="N404" s="9"/>
    </row>
    <row r="405" spans="1:14" x14ac:dyDescent="0.25">
      <c r="A405" s="4"/>
      <c r="B405" s="7"/>
      <c r="C405" s="22"/>
      <c r="M405" s="7"/>
      <c r="N405" s="7"/>
    </row>
    <row r="406" spans="1:14" x14ac:dyDescent="0.25">
      <c r="A406" s="5"/>
      <c r="B406" s="7"/>
      <c r="C406" s="22"/>
      <c r="M406" s="7"/>
      <c r="N406" s="7"/>
    </row>
    <row r="407" spans="1:14" x14ac:dyDescent="0.25">
      <c r="A407" s="4"/>
      <c r="B407" s="7"/>
      <c r="C407" s="22"/>
      <c r="M407" s="7"/>
      <c r="N407" s="7"/>
    </row>
    <row r="408" spans="1:14" x14ac:dyDescent="0.25">
      <c r="A408" s="5"/>
      <c r="B408" s="7"/>
      <c r="C408" s="22"/>
      <c r="M408" s="7"/>
      <c r="N408" s="7"/>
    </row>
    <row r="409" spans="1:14" x14ac:dyDescent="0.25">
      <c r="A409" s="5"/>
      <c r="B409" s="9"/>
      <c r="M409" s="9"/>
      <c r="N409" s="9"/>
    </row>
    <row r="410" spans="1:14" x14ac:dyDescent="0.25">
      <c r="A410" s="5"/>
      <c r="B410" s="7"/>
      <c r="C410" s="22"/>
      <c r="M410" s="7"/>
      <c r="N410" s="7"/>
    </row>
    <row r="411" spans="1:14" x14ac:dyDescent="0.25">
      <c r="A411" s="4"/>
      <c r="B411" s="7"/>
      <c r="C411" s="22"/>
      <c r="M411" s="7"/>
      <c r="N411" s="7"/>
    </row>
    <row r="412" spans="1:14" x14ac:dyDescent="0.25">
      <c r="A412" s="4"/>
      <c r="B412" s="7"/>
      <c r="C412" s="22"/>
      <c r="M412" s="7"/>
      <c r="N412" s="7"/>
    </row>
    <row r="413" spans="1:14" x14ac:dyDescent="0.25">
      <c r="A413" s="5"/>
      <c r="B413" s="9"/>
      <c r="M413" s="9"/>
      <c r="N413" s="9"/>
    </row>
    <row r="414" spans="1:14" x14ac:dyDescent="0.25">
      <c r="A414" s="4"/>
      <c r="B414" s="7"/>
      <c r="C414" s="22"/>
      <c r="M414" s="7"/>
      <c r="N414" s="7"/>
    </row>
    <row r="415" spans="1:14" x14ac:dyDescent="0.25">
      <c r="A415" s="5"/>
      <c r="B415" s="9"/>
      <c r="M415" s="9"/>
      <c r="N415" s="9"/>
    </row>
    <row r="416" spans="1:14" x14ac:dyDescent="0.25">
      <c r="A416" s="4"/>
      <c r="B416" s="7"/>
      <c r="C416" s="22"/>
      <c r="M416" s="7"/>
      <c r="N416" s="7"/>
    </row>
    <row r="417" spans="1:14" x14ac:dyDescent="0.25">
      <c r="A417" s="5"/>
      <c r="B417" s="9"/>
      <c r="M417" s="9"/>
      <c r="N417" s="9"/>
    </row>
    <row r="418" spans="1:14" x14ac:dyDescent="0.25">
      <c r="A418" s="5"/>
      <c r="B418" s="7"/>
      <c r="C418" s="22"/>
      <c r="M418" s="7"/>
      <c r="N418" s="7"/>
    </row>
    <row r="419" spans="1:14" x14ac:dyDescent="0.25">
      <c r="A419" s="5"/>
      <c r="B419" s="9"/>
      <c r="M419" s="9"/>
      <c r="N419" s="9"/>
    </row>
    <row r="420" spans="1:14" x14ac:dyDescent="0.25">
      <c r="A420" s="4"/>
      <c r="B420" s="7"/>
      <c r="C420" s="22"/>
      <c r="M420" s="7"/>
      <c r="N420" s="7"/>
    </row>
    <row r="421" spans="1:14" x14ac:dyDescent="0.25">
      <c r="A421" s="4"/>
      <c r="B421" s="7"/>
      <c r="C421" s="22"/>
      <c r="M421" s="7"/>
      <c r="N421" s="7"/>
    </row>
    <row r="422" spans="1:14" x14ac:dyDescent="0.25">
      <c r="A422" s="5"/>
      <c r="B422" s="9"/>
      <c r="M422" s="9"/>
      <c r="N422" s="9"/>
    </row>
    <row r="423" spans="1:14" x14ac:dyDescent="0.25">
      <c r="A423" s="4"/>
      <c r="B423" s="7"/>
      <c r="C423" s="22"/>
      <c r="M423" s="7"/>
      <c r="N423" s="7"/>
    </row>
    <row r="424" spans="1:14" x14ac:dyDescent="0.25">
      <c r="A424" s="5"/>
    </row>
    <row r="425" spans="1:14" x14ac:dyDescent="0.25">
      <c r="A425" s="4"/>
      <c r="B425" s="7"/>
      <c r="C425" s="22"/>
      <c r="M425" s="7"/>
      <c r="N425" s="7"/>
    </row>
    <row r="426" spans="1:14" x14ac:dyDescent="0.25">
      <c r="A426" s="5"/>
      <c r="B426" s="7"/>
      <c r="C426" s="22"/>
      <c r="M426" s="7"/>
      <c r="N426" s="7"/>
    </row>
    <row r="427" spans="1:14" x14ac:dyDescent="0.25">
      <c r="A427" s="4"/>
      <c r="B427" s="7"/>
      <c r="C427" s="22"/>
      <c r="M427" s="7"/>
      <c r="N427" s="7"/>
    </row>
    <row r="428" spans="1:14" x14ac:dyDescent="0.25">
      <c r="A428" s="5"/>
      <c r="B428" s="7"/>
      <c r="C428" s="22"/>
      <c r="M428" s="7"/>
      <c r="N428" s="7"/>
    </row>
    <row r="429" spans="1:14" x14ac:dyDescent="0.25">
      <c r="A429" s="4"/>
      <c r="B429" s="7"/>
      <c r="C429" s="22"/>
      <c r="M429" s="7"/>
      <c r="N429" s="7"/>
    </row>
    <row r="430" spans="1:14" x14ac:dyDescent="0.25">
      <c r="A430" s="5"/>
    </row>
    <row r="431" spans="1:14" x14ac:dyDescent="0.25">
      <c r="A431" s="4"/>
      <c r="B431" s="7"/>
      <c r="C431" s="22"/>
      <c r="M431" s="7"/>
      <c r="N431" s="7"/>
    </row>
    <row r="432" spans="1:14" x14ac:dyDescent="0.25">
      <c r="A432" s="5"/>
      <c r="B432" s="7"/>
      <c r="C432" s="22"/>
      <c r="M432" s="7"/>
      <c r="N432" s="7"/>
    </row>
    <row r="433" spans="1:14" x14ac:dyDescent="0.25">
      <c r="A433" s="4"/>
      <c r="B433" s="7"/>
      <c r="C433" s="22"/>
      <c r="M433" s="7"/>
      <c r="N433" s="7"/>
    </row>
    <row r="434" spans="1:14" x14ac:dyDescent="0.25">
      <c r="A434" s="5"/>
      <c r="B434" s="7"/>
      <c r="C434" s="22"/>
      <c r="M434" s="7"/>
      <c r="N434" s="7"/>
    </row>
    <row r="435" spans="1:14" x14ac:dyDescent="0.25">
      <c r="A435" s="4"/>
      <c r="B435" s="7"/>
      <c r="C435" s="22"/>
      <c r="M435" s="7"/>
      <c r="N435" s="7"/>
    </row>
    <row r="436" spans="1:14" x14ac:dyDescent="0.25">
      <c r="A436" s="5"/>
    </row>
    <row r="437" spans="1:14" x14ac:dyDescent="0.25">
      <c r="A437" s="5"/>
      <c r="B437" s="7"/>
      <c r="C437" s="22"/>
      <c r="M437" s="7"/>
      <c r="N437" s="7"/>
    </row>
    <row r="438" spans="1:14" x14ac:dyDescent="0.25">
      <c r="A438" s="5"/>
      <c r="B438" s="7"/>
      <c r="C438" s="22"/>
      <c r="M438" s="7"/>
      <c r="N438" s="7"/>
    </row>
    <row r="439" spans="1:14" x14ac:dyDescent="0.25">
      <c r="B439" s="7"/>
      <c r="C439" s="22"/>
      <c r="M439" s="7"/>
      <c r="N439" s="7"/>
    </row>
    <row r="440" spans="1:14" x14ac:dyDescent="0.25">
      <c r="A440" s="4"/>
      <c r="B440" s="7"/>
      <c r="C440" s="22"/>
      <c r="M440" s="7"/>
      <c r="N440" s="7"/>
    </row>
    <row r="441" spans="1:14" x14ac:dyDescent="0.25">
      <c r="A441" s="4"/>
      <c r="B441" s="7"/>
      <c r="C441" s="22"/>
      <c r="M441" s="7"/>
      <c r="N441" s="7"/>
    </row>
    <row r="442" spans="1:14" x14ac:dyDescent="0.25">
      <c r="A442" s="4"/>
      <c r="B442" s="7"/>
      <c r="C442" s="22"/>
      <c r="M442" s="7"/>
      <c r="N442" s="7"/>
    </row>
    <row r="443" spans="1:14" x14ac:dyDescent="0.25">
      <c r="A443" s="4"/>
      <c r="B443" s="7"/>
      <c r="C443" s="22"/>
      <c r="M443" s="7"/>
      <c r="N443" s="7"/>
    </row>
    <row r="444" spans="1:14" x14ac:dyDescent="0.25">
      <c r="A444" s="5"/>
      <c r="B444" s="9"/>
      <c r="M444" s="9"/>
      <c r="N444" s="9"/>
    </row>
    <row r="445" spans="1:14" x14ac:dyDescent="0.25">
      <c r="B445" s="9"/>
      <c r="M445" s="9"/>
      <c r="N445" s="9"/>
    </row>
    <row r="446" spans="1:14" x14ac:dyDescent="0.25">
      <c r="A446" s="4"/>
      <c r="B446" s="7"/>
      <c r="C446" s="22"/>
      <c r="M446" s="7"/>
      <c r="N446" s="7"/>
    </row>
    <row r="447" spans="1:14" x14ac:dyDescent="0.25">
      <c r="A447" s="4"/>
      <c r="B447" s="7"/>
      <c r="C447" s="22"/>
      <c r="M447" s="7"/>
      <c r="N447" s="7"/>
    </row>
    <row r="448" spans="1:14" x14ac:dyDescent="0.25">
      <c r="A448" s="4"/>
      <c r="B448" s="7"/>
      <c r="C448" s="22"/>
      <c r="M448" s="7"/>
      <c r="N448" s="7"/>
    </row>
    <row r="449" spans="1:14" x14ac:dyDescent="0.25">
      <c r="A449" s="4"/>
      <c r="B449" s="7"/>
      <c r="C449" s="22"/>
      <c r="M449" s="7"/>
      <c r="N449" s="7"/>
    </row>
    <row r="450" spans="1:14" x14ac:dyDescent="0.25">
      <c r="A450" s="5"/>
      <c r="B450" s="9"/>
      <c r="M450" s="9"/>
      <c r="N450" s="9"/>
    </row>
    <row r="451" spans="1:14" x14ac:dyDescent="0.25">
      <c r="B451" s="9"/>
      <c r="M451" s="9"/>
      <c r="N451" s="9"/>
    </row>
    <row r="452" spans="1:14" x14ac:dyDescent="0.25">
      <c r="A452" s="4"/>
      <c r="B452" s="7"/>
      <c r="C452" s="22"/>
      <c r="M452" s="7"/>
      <c r="N452" s="7"/>
    </row>
    <row r="453" spans="1:14" x14ac:dyDescent="0.25">
      <c r="A453" s="4"/>
      <c r="B453" s="7"/>
      <c r="C453" s="22"/>
      <c r="M453" s="7"/>
      <c r="N453" s="7"/>
    </row>
    <row r="454" spans="1:14" x14ac:dyDescent="0.25">
      <c r="A454" s="4"/>
      <c r="B454" s="7"/>
      <c r="C454" s="22"/>
      <c r="M454" s="7"/>
      <c r="N454" s="7"/>
    </row>
    <row r="455" spans="1:14" x14ac:dyDescent="0.25">
      <c r="A455" s="4"/>
      <c r="B455" s="7"/>
      <c r="C455" s="22"/>
      <c r="M455" s="7"/>
      <c r="N455" s="7"/>
    </row>
    <row r="456" spans="1:14" x14ac:dyDescent="0.25">
      <c r="A456" s="4"/>
      <c r="B456" s="7"/>
      <c r="C456" s="22"/>
      <c r="M456" s="7"/>
      <c r="N456" s="7"/>
    </row>
    <row r="457" spans="1:14" x14ac:dyDescent="0.25">
      <c r="A457" s="4"/>
      <c r="B457" s="7"/>
      <c r="C457" s="22"/>
      <c r="M457" s="7"/>
      <c r="N457" s="7"/>
    </row>
    <row r="458" spans="1:14" x14ac:dyDescent="0.25">
      <c r="A458" s="5"/>
      <c r="B458" s="9"/>
      <c r="M458" s="9"/>
      <c r="N458" s="9"/>
    </row>
    <row r="459" spans="1:14" x14ac:dyDescent="0.25">
      <c r="A459" s="5"/>
      <c r="B459" s="9"/>
      <c r="M459" s="9"/>
      <c r="N459" s="9"/>
    </row>
    <row r="460" spans="1:14" x14ac:dyDescent="0.25">
      <c r="A460" s="5"/>
      <c r="B460" s="7"/>
      <c r="C460" s="22"/>
      <c r="M460" s="7"/>
      <c r="N460" s="7"/>
    </row>
    <row r="461" spans="1:14" x14ac:dyDescent="0.25">
      <c r="A461" s="5"/>
      <c r="B461" s="7"/>
      <c r="C461" s="22"/>
      <c r="M461" s="7"/>
      <c r="N461" s="7"/>
    </row>
    <row r="462" spans="1:14" x14ac:dyDescent="0.25">
      <c r="A462" s="5"/>
      <c r="B462" s="9"/>
      <c r="M462" s="9"/>
      <c r="N462" s="9"/>
    </row>
    <row r="463" spans="1:14" x14ac:dyDescent="0.25">
      <c r="A463" s="5"/>
      <c r="B463" s="9"/>
      <c r="M463" s="9"/>
      <c r="N463" s="9"/>
    </row>
    <row r="464" spans="1:14" x14ac:dyDescent="0.25">
      <c r="A464" s="4"/>
      <c r="B464" s="7"/>
      <c r="C464" s="22"/>
      <c r="M464" s="7"/>
      <c r="N464" s="7"/>
    </row>
    <row r="465" spans="1:14" x14ac:dyDescent="0.25">
      <c r="A465" s="5"/>
      <c r="B465" s="9"/>
      <c r="M465" s="9"/>
      <c r="N465" s="9"/>
    </row>
    <row r="466" spans="1:14" x14ac:dyDescent="0.25">
      <c r="A466" s="5"/>
      <c r="B466" s="9"/>
      <c r="M466" s="9"/>
      <c r="N466" s="9"/>
    </row>
    <row r="467" spans="1:14" x14ac:dyDescent="0.25">
      <c r="A467" s="5"/>
      <c r="B467" s="9"/>
      <c r="M467" s="9"/>
      <c r="N467" s="9"/>
    </row>
    <row r="468" spans="1:14" x14ac:dyDescent="0.25">
      <c r="A468" s="4"/>
      <c r="B468" s="7"/>
      <c r="C468" s="22"/>
      <c r="M468" s="7"/>
      <c r="N468" s="7"/>
    </row>
    <row r="469" spans="1:14" x14ac:dyDescent="0.25">
      <c r="A469" s="5"/>
      <c r="B469" s="9"/>
      <c r="M469" s="9"/>
      <c r="N469" s="9"/>
    </row>
    <row r="470" spans="1:14" x14ac:dyDescent="0.25">
      <c r="A470" s="5"/>
      <c r="B470" s="9"/>
      <c r="M470" s="9"/>
      <c r="N470" s="9"/>
    </row>
    <row r="471" spans="1:14" x14ac:dyDescent="0.25">
      <c r="A471" s="5"/>
      <c r="B471" s="7"/>
      <c r="C471" s="22"/>
      <c r="M471" s="7"/>
      <c r="N471" s="7"/>
    </row>
    <row r="472" spans="1:14" x14ac:dyDescent="0.25">
      <c r="A472" s="5"/>
      <c r="B472" s="9"/>
      <c r="M472" s="9"/>
      <c r="N472" s="9"/>
    </row>
    <row r="473" spans="1:14" x14ac:dyDescent="0.25">
      <c r="A473" s="5"/>
      <c r="B473" s="9"/>
      <c r="M473" s="9"/>
      <c r="N473" s="9"/>
    </row>
    <row r="474" spans="1:14" x14ac:dyDescent="0.25">
      <c r="A474" s="5"/>
      <c r="B474" s="7"/>
      <c r="C474" s="22"/>
      <c r="M474" s="7"/>
      <c r="N474" s="7"/>
    </row>
    <row r="475" spans="1:14" x14ac:dyDescent="0.25">
      <c r="A475" s="4"/>
      <c r="B475" s="7"/>
      <c r="C475" s="22"/>
      <c r="M475" s="7"/>
      <c r="N475" s="7"/>
    </row>
    <row r="476" spans="1:14" x14ac:dyDescent="0.25">
      <c r="A476" s="4"/>
      <c r="B476" s="7"/>
      <c r="C476" s="22"/>
      <c r="M476" s="7"/>
      <c r="N476" s="7"/>
    </row>
    <row r="477" spans="1:14" x14ac:dyDescent="0.25">
      <c r="A477" s="5"/>
    </row>
    <row r="478" spans="1:14" x14ac:dyDescent="0.25">
      <c r="A478" s="5"/>
      <c r="B478" s="7"/>
      <c r="C478" s="22"/>
      <c r="M478" s="7"/>
      <c r="N478" s="7"/>
    </row>
    <row r="479" spans="1:14" x14ac:dyDescent="0.25">
      <c r="A479" s="5"/>
      <c r="B479" s="7"/>
      <c r="C479" s="22"/>
      <c r="M479" s="7"/>
      <c r="N479" s="7"/>
    </row>
    <row r="480" spans="1:14" x14ac:dyDescent="0.25">
      <c r="A480" s="5"/>
      <c r="B480" s="7"/>
      <c r="C480" s="22"/>
      <c r="M480" s="7"/>
      <c r="N480" s="7"/>
    </row>
    <row r="481" spans="1:14" x14ac:dyDescent="0.25">
      <c r="A481" s="5"/>
      <c r="B481" s="7"/>
      <c r="C481" s="22"/>
      <c r="M481" s="7"/>
      <c r="N481" s="7"/>
    </row>
    <row r="482" spans="1:14" x14ac:dyDescent="0.25">
      <c r="A482" s="5"/>
      <c r="B482" s="7"/>
      <c r="C482" s="22"/>
      <c r="M482" s="7"/>
      <c r="N482" s="7"/>
    </row>
    <row r="483" spans="1:14" x14ac:dyDescent="0.25">
      <c r="A483" s="4"/>
      <c r="B483" s="7"/>
      <c r="C483" s="22"/>
      <c r="M483" s="7"/>
      <c r="N483" s="7"/>
    </row>
    <row r="484" spans="1:14" x14ac:dyDescent="0.25">
      <c r="A484" s="5"/>
      <c r="B484" s="9"/>
      <c r="M484" s="9"/>
      <c r="N484" s="9"/>
    </row>
    <row r="485" spans="1:14" x14ac:dyDescent="0.25">
      <c r="A485" s="5"/>
      <c r="B485" s="7"/>
      <c r="C485" s="22"/>
      <c r="M485" s="7"/>
      <c r="N485" s="7"/>
    </row>
    <row r="486" spans="1:14" x14ac:dyDescent="0.25">
      <c r="A486" s="4"/>
      <c r="B486" s="7"/>
      <c r="C486" s="22"/>
      <c r="M486" s="7"/>
      <c r="N486" s="7"/>
    </row>
    <row r="487" spans="1:14" x14ac:dyDescent="0.25">
      <c r="A487" s="5"/>
      <c r="B487" s="9"/>
      <c r="M487" s="9"/>
      <c r="N487" s="9"/>
    </row>
    <row r="488" spans="1:14" x14ac:dyDescent="0.25">
      <c r="A488" s="5"/>
      <c r="B488" s="9"/>
      <c r="M488" s="9"/>
      <c r="N488" s="9"/>
    </row>
    <row r="489" spans="1:14" x14ac:dyDescent="0.25">
      <c r="A489" s="4"/>
      <c r="B489" s="7"/>
      <c r="C489" s="22"/>
      <c r="M489" s="7"/>
      <c r="N489" s="7"/>
    </row>
    <row r="490" spans="1:14" x14ac:dyDescent="0.25">
      <c r="A490" s="4"/>
      <c r="B490" s="7"/>
      <c r="C490" s="22"/>
      <c r="M490" s="7"/>
      <c r="N490" s="7"/>
    </row>
    <row r="491" spans="1:14" x14ac:dyDescent="0.25">
      <c r="A491" s="5"/>
      <c r="B491" s="9"/>
      <c r="M491" s="9"/>
      <c r="N491" s="9"/>
    </row>
    <row r="492" spans="1:14" x14ac:dyDescent="0.25">
      <c r="B492" s="9"/>
      <c r="M492" s="9"/>
      <c r="N492" s="9"/>
    </row>
    <row r="493" spans="1:14" x14ac:dyDescent="0.25">
      <c r="A493" s="4"/>
      <c r="B493" s="7"/>
      <c r="C493" s="22"/>
      <c r="M493" s="7"/>
      <c r="N493" s="7"/>
    </row>
    <row r="494" spans="1:14" x14ac:dyDescent="0.25">
      <c r="A494" s="4"/>
      <c r="B494" s="7"/>
      <c r="C494" s="22"/>
      <c r="M494" s="7"/>
      <c r="N494" s="7"/>
    </row>
    <row r="495" spans="1:14" x14ac:dyDescent="0.25">
      <c r="A495" s="4"/>
      <c r="B495" s="7"/>
      <c r="C495" s="22"/>
      <c r="M495" s="7"/>
      <c r="N495" s="7"/>
    </row>
    <row r="496" spans="1:14" x14ac:dyDescent="0.25">
      <c r="A496" s="4"/>
      <c r="B496" s="7"/>
      <c r="C496" s="22"/>
      <c r="M496" s="7"/>
      <c r="N496" s="7"/>
    </row>
    <row r="497" spans="1:14" x14ac:dyDescent="0.25">
      <c r="A497" s="4"/>
      <c r="B497" s="7"/>
      <c r="C497" s="22"/>
      <c r="M497" s="7"/>
      <c r="N497" s="7"/>
    </row>
    <row r="498" spans="1:14" x14ac:dyDescent="0.25">
      <c r="A498" s="4"/>
      <c r="B498" s="7"/>
      <c r="C498" s="22"/>
      <c r="M498" s="7"/>
      <c r="N498" s="7"/>
    </row>
    <row r="499" spans="1:14" x14ac:dyDescent="0.25">
      <c r="A499" s="5"/>
      <c r="B499" s="9"/>
      <c r="M499" s="9"/>
      <c r="N499" s="9"/>
    </row>
    <row r="500" spans="1:14" x14ac:dyDescent="0.25">
      <c r="A500" s="4"/>
      <c r="B500" s="7"/>
      <c r="C500" s="22"/>
      <c r="M500" s="7"/>
      <c r="N500" s="7"/>
    </row>
    <row r="501" spans="1:14" x14ac:dyDescent="0.25">
      <c r="A501" s="5"/>
      <c r="B501" s="9"/>
      <c r="M501" s="9"/>
      <c r="N501" s="9"/>
    </row>
    <row r="502" spans="1:14" x14ac:dyDescent="0.25">
      <c r="A502" s="5"/>
      <c r="B502" s="7"/>
      <c r="C502" s="22"/>
      <c r="M502" s="7"/>
      <c r="N502" s="7"/>
    </row>
    <row r="503" spans="1:14" x14ac:dyDescent="0.25">
      <c r="A503" s="5"/>
      <c r="B503" s="7"/>
      <c r="C503" s="22"/>
      <c r="M503" s="7"/>
      <c r="N503" s="7"/>
    </row>
    <row r="504" spans="1:14" x14ac:dyDescent="0.25">
      <c r="A504" s="4"/>
      <c r="B504" s="7"/>
      <c r="C504" s="22"/>
      <c r="M504" s="7"/>
      <c r="N504" s="7"/>
    </row>
    <row r="505" spans="1:14" x14ac:dyDescent="0.25">
      <c r="A505" s="5"/>
      <c r="B505" s="9"/>
      <c r="M505" s="9"/>
      <c r="N505" s="9"/>
    </row>
    <row r="506" spans="1:14" x14ac:dyDescent="0.25">
      <c r="A506" s="5"/>
      <c r="B506" s="9"/>
      <c r="M506" s="9"/>
      <c r="N506" s="9"/>
    </row>
    <row r="507" spans="1:14" x14ac:dyDescent="0.25">
      <c r="A507" s="5"/>
      <c r="B507" s="9"/>
      <c r="M507" s="9"/>
      <c r="N507" s="9"/>
    </row>
    <row r="508" spans="1:14" x14ac:dyDescent="0.25">
      <c r="A508" s="5"/>
      <c r="B508" s="9"/>
      <c r="M508" s="9"/>
      <c r="N508" s="9"/>
    </row>
    <row r="509" spans="1:14" x14ac:dyDescent="0.25">
      <c r="A509" s="5"/>
      <c r="B509" s="7"/>
      <c r="C509" s="22"/>
      <c r="M509" s="7"/>
      <c r="N509" s="7"/>
    </row>
    <row r="510" spans="1:14" x14ac:dyDescent="0.25">
      <c r="A510" s="4"/>
      <c r="B510" s="7"/>
      <c r="C510" s="22"/>
      <c r="M510" s="7"/>
      <c r="N510" s="7"/>
    </row>
    <row r="511" spans="1:14" x14ac:dyDescent="0.25">
      <c r="A511" s="5"/>
      <c r="B511" s="9"/>
      <c r="M511" s="9"/>
      <c r="N511" s="9"/>
    </row>
    <row r="512" spans="1:14" x14ac:dyDescent="0.25">
      <c r="A512" s="5"/>
      <c r="B512" s="7"/>
      <c r="C512" s="22"/>
      <c r="M512" s="7"/>
      <c r="N512" s="7"/>
    </row>
    <row r="513" spans="1:14" x14ac:dyDescent="0.25">
      <c r="A513" s="4"/>
      <c r="B513" s="7"/>
      <c r="C513" s="22"/>
      <c r="M513" s="7"/>
      <c r="N513" s="7"/>
    </row>
    <row r="514" spans="1:14" x14ac:dyDescent="0.25">
      <c r="A514" s="5"/>
      <c r="B514" s="9"/>
      <c r="M514" s="9"/>
      <c r="N514" s="9"/>
    </row>
    <row r="515" spans="1:14" x14ac:dyDescent="0.25">
      <c r="A515" s="5"/>
      <c r="B515" s="7"/>
      <c r="C515" s="22"/>
      <c r="M515" s="7"/>
      <c r="N515" s="7"/>
    </row>
    <row r="516" spans="1:14" x14ac:dyDescent="0.25">
      <c r="A516" s="5"/>
      <c r="B516" s="9"/>
      <c r="M516" s="9"/>
      <c r="N516" s="9"/>
    </row>
    <row r="517" spans="1:14" x14ac:dyDescent="0.25">
      <c r="A517" s="4"/>
      <c r="B517" s="7"/>
      <c r="C517" s="22"/>
      <c r="M517" s="7"/>
      <c r="N517" s="7"/>
    </row>
    <row r="518" spans="1:14" x14ac:dyDescent="0.25">
      <c r="A518" s="4"/>
      <c r="B518" s="7"/>
      <c r="C518" s="22"/>
      <c r="M518" s="7"/>
      <c r="N518" s="7"/>
    </row>
    <row r="519" spans="1:14" x14ac:dyDescent="0.25">
      <c r="A519" s="5"/>
      <c r="B519" s="7"/>
      <c r="C519" s="22"/>
      <c r="M519" s="7"/>
      <c r="N519" s="7"/>
    </row>
    <row r="520" spans="1:14" x14ac:dyDescent="0.25">
      <c r="A520" s="5"/>
      <c r="B520" s="9"/>
      <c r="M520" s="9"/>
      <c r="N520" s="9"/>
    </row>
    <row r="521" spans="1:14" x14ac:dyDescent="0.25">
      <c r="A521" s="5"/>
      <c r="B521" s="9"/>
      <c r="M521" s="9"/>
      <c r="N521" s="9"/>
    </row>
    <row r="522" spans="1:14" x14ac:dyDescent="0.25">
      <c r="A522" s="5"/>
      <c r="B522" s="7"/>
      <c r="C522" s="22"/>
      <c r="M522" s="7"/>
      <c r="N522" s="7"/>
    </row>
    <row r="523" spans="1:14" x14ac:dyDescent="0.25">
      <c r="A523" s="5"/>
      <c r="B523" s="9"/>
      <c r="M523" s="9"/>
      <c r="N523" s="9"/>
    </row>
    <row r="524" spans="1:14" x14ac:dyDescent="0.25">
      <c r="A524" s="4"/>
      <c r="B524" s="7"/>
      <c r="C524" s="22"/>
      <c r="M524" s="7"/>
      <c r="N524" s="7"/>
    </row>
    <row r="525" spans="1:14" x14ac:dyDescent="0.25">
      <c r="A525" s="5"/>
      <c r="B525" s="9"/>
      <c r="M525" s="9"/>
      <c r="N525" s="9"/>
    </row>
    <row r="526" spans="1:14" x14ac:dyDescent="0.25">
      <c r="A526" s="5"/>
      <c r="B526" s="9"/>
      <c r="M526" s="9"/>
      <c r="N526" s="9"/>
    </row>
    <row r="527" spans="1:14" x14ac:dyDescent="0.25">
      <c r="A527" s="4"/>
      <c r="B527" s="7"/>
      <c r="C527" s="22"/>
      <c r="M527" s="7"/>
      <c r="N527" s="7"/>
    </row>
    <row r="528" spans="1:14" x14ac:dyDescent="0.25">
      <c r="A528" s="5"/>
      <c r="B528" s="7"/>
      <c r="C528" s="22"/>
      <c r="M528" s="7"/>
      <c r="N528" s="7"/>
    </row>
    <row r="529" spans="1:14" x14ac:dyDescent="0.25">
      <c r="A529" s="5"/>
      <c r="B529" s="7"/>
      <c r="C529" s="22"/>
      <c r="M529" s="7"/>
      <c r="N529" s="7"/>
    </row>
    <row r="530" spans="1:14" x14ac:dyDescent="0.25">
      <c r="A530" s="4"/>
      <c r="B530" s="7"/>
      <c r="C530" s="22"/>
      <c r="M530" s="7"/>
      <c r="N530" s="7"/>
    </row>
    <row r="531" spans="1:14" x14ac:dyDescent="0.25">
      <c r="A531" s="5"/>
      <c r="B531" s="9"/>
      <c r="M531" s="9"/>
      <c r="N531" s="9"/>
    </row>
    <row r="532" spans="1:14" x14ac:dyDescent="0.25">
      <c r="A532" s="5"/>
      <c r="B532" s="9"/>
      <c r="M532" s="9"/>
      <c r="N532" s="9"/>
    </row>
    <row r="533" spans="1:14" x14ac:dyDescent="0.25">
      <c r="A533" s="5"/>
      <c r="B533" s="9"/>
      <c r="M533" s="9"/>
      <c r="N533" s="9"/>
    </row>
    <row r="534" spans="1:14" x14ac:dyDescent="0.25">
      <c r="A534" s="4"/>
      <c r="B534" s="7"/>
      <c r="C534" s="22"/>
      <c r="M534" s="7"/>
      <c r="N534" s="7"/>
    </row>
    <row r="535" spans="1:14" x14ac:dyDescent="0.25">
      <c r="A535" s="5"/>
      <c r="B535" s="9"/>
      <c r="M535" s="9"/>
      <c r="N535" s="9"/>
    </row>
    <row r="536" spans="1:14" x14ac:dyDescent="0.25">
      <c r="A536" s="5"/>
      <c r="B536" s="7"/>
      <c r="C536" s="22"/>
      <c r="M536" s="7"/>
      <c r="N536" s="7"/>
    </row>
    <row r="537" spans="1:14" x14ac:dyDescent="0.25">
      <c r="A537" s="4"/>
      <c r="B537" s="7"/>
      <c r="C537" s="22"/>
      <c r="M537" s="7"/>
      <c r="N537" s="7"/>
    </row>
    <row r="538" spans="1:14" x14ac:dyDescent="0.25">
      <c r="A538" s="5"/>
      <c r="B538" s="7"/>
      <c r="C538" s="22"/>
      <c r="M538" s="7"/>
      <c r="N538" s="7"/>
    </row>
    <row r="539" spans="1:14" x14ac:dyDescent="0.25">
      <c r="A539" s="4"/>
      <c r="B539" s="7"/>
      <c r="C539" s="22"/>
      <c r="M539" s="7"/>
      <c r="N539" s="7"/>
    </row>
    <row r="540" spans="1:14" x14ac:dyDescent="0.25">
      <c r="A540" s="5"/>
      <c r="B540" s="9"/>
      <c r="M540" s="9"/>
      <c r="N540" s="9"/>
    </row>
    <row r="541" spans="1:14" x14ac:dyDescent="0.25">
      <c r="A541" s="5"/>
      <c r="B541" s="9"/>
      <c r="M541" s="9"/>
      <c r="N541" s="9"/>
    </row>
    <row r="542" spans="1:14" x14ac:dyDescent="0.25">
      <c r="A542" s="5"/>
      <c r="B542" s="9"/>
      <c r="M542" s="9"/>
      <c r="N542" s="9"/>
    </row>
    <row r="543" spans="1:14" x14ac:dyDescent="0.25">
      <c r="A543" s="4"/>
      <c r="B543" s="7"/>
      <c r="C543" s="22"/>
      <c r="M543" s="7"/>
      <c r="N543" s="7"/>
    </row>
    <row r="544" spans="1:14" x14ac:dyDescent="0.25">
      <c r="A544" s="4"/>
      <c r="B544" s="7"/>
      <c r="C544" s="22"/>
      <c r="M544" s="7"/>
      <c r="N544" s="7"/>
    </row>
    <row r="545" spans="1:14" x14ac:dyDescent="0.25">
      <c r="A545" s="5"/>
      <c r="B545" s="7"/>
      <c r="C545" s="22"/>
      <c r="M545" s="7"/>
      <c r="N545" s="7"/>
    </row>
    <row r="546" spans="1:14" x14ac:dyDescent="0.25">
      <c r="A546" s="5"/>
      <c r="B546" s="9"/>
      <c r="M546" s="9"/>
      <c r="N546" s="9"/>
    </row>
    <row r="547" spans="1:14" x14ac:dyDescent="0.25">
      <c r="A547" s="5"/>
      <c r="B547" s="9"/>
      <c r="M547" s="9"/>
      <c r="N547" s="9"/>
    </row>
    <row r="548" spans="1:14" x14ac:dyDescent="0.25">
      <c r="A548" s="5"/>
      <c r="B548" s="9"/>
      <c r="M548" s="9"/>
      <c r="N548" s="9"/>
    </row>
    <row r="549" spans="1:14" x14ac:dyDescent="0.25">
      <c r="A549" s="4"/>
      <c r="B549" s="7"/>
      <c r="C549" s="22"/>
      <c r="M549" s="7"/>
      <c r="N549" s="7"/>
    </row>
    <row r="550" spans="1:14" x14ac:dyDescent="0.25">
      <c r="A550" s="5"/>
      <c r="B550" s="9"/>
      <c r="M550" s="9"/>
      <c r="N550" s="9"/>
    </row>
    <row r="551" spans="1:14" x14ac:dyDescent="0.25">
      <c r="A551" s="4"/>
      <c r="B551" s="7"/>
      <c r="C551" s="22"/>
      <c r="M551" s="7"/>
      <c r="N551" s="7"/>
    </row>
    <row r="552" spans="1:14" x14ac:dyDescent="0.25">
      <c r="A552" s="5"/>
      <c r="B552" s="9"/>
      <c r="M552" s="9"/>
      <c r="N552" s="9"/>
    </row>
    <row r="553" spans="1:14" x14ac:dyDescent="0.25">
      <c r="A553" s="4"/>
      <c r="B553" s="7"/>
      <c r="C553" s="22"/>
      <c r="M553" s="7"/>
      <c r="N553" s="7"/>
    </row>
    <row r="554" spans="1:14" x14ac:dyDescent="0.25">
      <c r="A554" s="5"/>
      <c r="B554" s="7"/>
      <c r="C554" s="22"/>
      <c r="M554" s="7"/>
      <c r="N554" s="7"/>
    </row>
    <row r="555" spans="1:14" x14ac:dyDescent="0.25">
      <c r="A555" s="5"/>
      <c r="B555" s="9"/>
      <c r="M555" s="9"/>
      <c r="N555" s="9"/>
    </row>
    <row r="556" spans="1:14" x14ac:dyDescent="0.25">
      <c r="A556" s="5"/>
      <c r="B556" s="7"/>
      <c r="C556" s="22"/>
      <c r="M556" s="7"/>
      <c r="N556" s="7"/>
    </row>
    <row r="557" spans="1:14" x14ac:dyDescent="0.25">
      <c r="A557" s="5"/>
      <c r="B557" s="9"/>
      <c r="M557" s="9"/>
      <c r="N557" s="9"/>
    </row>
    <row r="558" spans="1:14" x14ac:dyDescent="0.25">
      <c r="A558" s="5"/>
      <c r="B558" s="9"/>
      <c r="M558" s="9"/>
      <c r="N558" s="9"/>
    </row>
    <row r="559" spans="1:14" x14ac:dyDescent="0.25">
      <c r="A559" s="5"/>
      <c r="B559" s="9"/>
      <c r="M559" s="9"/>
      <c r="N559" s="9"/>
    </row>
    <row r="560" spans="1:14" x14ac:dyDescent="0.25">
      <c r="A560" s="4"/>
      <c r="B560" s="7"/>
      <c r="C560" s="22"/>
      <c r="M560" s="7"/>
      <c r="N560" s="7"/>
    </row>
    <row r="561" spans="1:14" x14ac:dyDescent="0.25">
      <c r="A561" s="5"/>
      <c r="B561" s="7"/>
      <c r="C561" s="22"/>
      <c r="M561" s="7"/>
      <c r="N561" s="7"/>
    </row>
    <row r="562" spans="1:14" x14ac:dyDescent="0.25">
      <c r="A562" s="5"/>
      <c r="B562" s="9"/>
      <c r="M562" s="9"/>
      <c r="N562" s="9"/>
    </row>
    <row r="563" spans="1:14" x14ac:dyDescent="0.25">
      <c r="A563" s="5"/>
      <c r="B563" s="7"/>
      <c r="C563" s="22"/>
      <c r="M563" s="7"/>
      <c r="N563" s="7"/>
    </row>
    <row r="564" spans="1:14" x14ac:dyDescent="0.25">
      <c r="A564" s="5"/>
      <c r="B564" s="7"/>
      <c r="C564" s="22"/>
      <c r="M564" s="7"/>
      <c r="N564" s="7"/>
    </row>
    <row r="565" spans="1:14" x14ac:dyDescent="0.25">
      <c r="A565" s="5"/>
      <c r="B565" s="9"/>
      <c r="M565" s="9"/>
      <c r="N565" s="9"/>
    </row>
    <row r="566" spans="1:14" x14ac:dyDescent="0.25">
      <c r="A566" s="4"/>
      <c r="B566" s="7"/>
      <c r="C566" s="22"/>
      <c r="M566" s="7"/>
      <c r="N566" s="7"/>
    </row>
    <row r="567" spans="1:14" x14ac:dyDescent="0.25">
      <c r="A567" s="5"/>
      <c r="B567" s="9"/>
      <c r="M567" s="9"/>
      <c r="N567" s="9"/>
    </row>
    <row r="568" spans="1:14" x14ac:dyDescent="0.25">
      <c r="A568" s="5"/>
      <c r="B568" s="9"/>
      <c r="M568" s="9"/>
      <c r="N568" s="9"/>
    </row>
    <row r="569" spans="1:14" x14ac:dyDescent="0.25">
      <c r="A569" s="4"/>
      <c r="B569" s="7"/>
      <c r="C569" s="22"/>
      <c r="M569" s="7"/>
      <c r="N569" s="7"/>
    </row>
    <row r="570" spans="1:14" x14ac:dyDescent="0.25">
      <c r="A570" s="5"/>
      <c r="B570" s="9"/>
      <c r="M570" s="9"/>
      <c r="N570" s="9"/>
    </row>
    <row r="571" spans="1:14" x14ac:dyDescent="0.25">
      <c r="A571" s="4"/>
      <c r="B571" s="8"/>
      <c r="C571" s="22"/>
      <c r="M571" s="8"/>
      <c r="N571" s="8"/>
    </row>
    <row r="572" spans="1:14" x14ac:dyDescent="0.25">
      <c r="A572" s="5"/>
      <c r="B572" s="7"/>
      <c r="C572" s="22"/>
      <c r="M572" s="7"/>
      <c r="N572" s="7"/>
    </row>
    <row r="573" spans="1:14" x14ac:dyDescent="0.25">
      <c r="A573" s="5"/>
      <c r="B573" s="7"/>
      <c r="C573" s="22"/>
      <c r="M573" s="7"/>
      <c r="N573" s="7"/>
    </row>
    <row r="574" spans="1:14" x14ac:dyDescent="0.25">
      <c r="A574" s="5"/>
      <c r="B574" s="7"/>
      <c r="C574" s="22"/>
      <c r="M574" s="7"/>
      <c r="N574" s="7"/>
    </row>
    <row r="575" spans="1:14" x14ac:dyDescent="0.25">
      <c r="A575" s="4"/>
      <c r="B575" s="7"/>
      <c r="C575" s="22"/>
      <c r="M575" s="7"/>
      <c r="N575" s="7"/>
    </row>
    <row r="576" spans="1:14" x14ac:dyDescent="0.25">
      <c r="A576" s="4"/>
      <c r="B576" s="7"/>
      <c r="C576" s="22"/>
      <c r="M576" s="7"/>
      <c r="N576" s="7"/>
    </row>
    <row r="577" spans="1:14" x14ac:dyDescent="0.25">
      <c r="A577" s="5"/>
      <c r="B577" s="9"/>
      <c r="M577" s="9"/>
      <c r="N577" s="9"/>
    </row>
    <row r="578" spans="1:14" x14ac:dyDescent="0.25">
      <c r="A578" s="4"/>
      <c r="B578" s="7"/>
      <c r="C578" s="22"/>
      <c r="M578" s="7"/>
      <c r="N578" s="7"/>
    </row>
    <row r="579" spans="1:14" x14ac:dyDescent="0.25">
      <c r="A579" s="4"/>
      <c r="B579" s="7"/>
      <c r="C579" s="22"/>
      <c r="M579" s="7"/>
      <c r="N579" s="7"/>
    </row>
    <row r="580" spans="1:14" x14ac:dyDescent="0.25">
      <c r="A580" s="5"/>
      <c r="B580" s="7"/>
      <c r="C580" s="22"/>
      <c r="M580" s="7"/>
      <c r="N580" s="7"/>
    </row>
    <row r="581" spans="1:14" x14ac:dyDescent="0.25">
      <c r="A581" s="5"/>
      <c r="B581" s="9"/>
      <c r="M581" s="9"/>
      <c r="N581" s="9"/>
    </row>
    <row r="582" spans="1:14" x14ac:dyDescent="0.25">
      <c r="A582" s="5"/>
    </row>
    <row r="583" spans="1:14" x14ac:dyDescent="0.25">
      <c r="A583" s="5"/>
      <c r="B583" s="7"/>
      <c r="C583" s="22"/>
      <c r="M583" s="7"/>
      <c r="N583" s="7"/>
    </row>
    <row r="584" spans="1:14" x14ac:dyDescent="0.25">
      <c r="A584" s="4"/>
      <c r="B584" s="7"/>
      <c r="C584" s="22"/>
      <c r="M584" s="7"/>
      <c r="N584" s="7"/>
    </row>
    <row r="585" spans="1:14" x14ac:dyDescent="0.25">
      <c r="A585" s="5"/>
      <c r="B585" s="7"/>
      <c r="C585" s="22"/>
      <c r="M585" s="7"/>
      <c r="N585" s="7"/>
    </row>
    <row r="586" spans="1:14" x14ac:dyDescent="0.25">
      <c r="B586" s="7"/>
      <c r="C586" s="22"/>
      <c r="M586" s="7"/>
      <c r="N586" s="7"/>
    </row>
    <row r="587" spans="1:14" x14ac:dyDescent="0.25">
      <c r="A587" s="4"/>
      <c r="B587" s="7"/>
      <c r="C587" s="22"/>
      <c r="M587" s="7"/>
      <c r="N587" s="7"/>
    </row>
    <row r="588" spans="1:14" x14ac:dyDescent="0.25">
      <c r="A588" s="4"/>
      <c r="B588" s="7"/>
      <c r="C588" s="22"/>
      <c r="M588" s="7"/>
      <c r="N588" s="7"/>
    </row>
    <row r="589" spans="1:14" x14ac:dyDescent="0.25">
      <c r="A589" s="4"/>
      <c r="B589" s="7"/>
      <c r="C589" s="22"/>
      <c r="M589" s="7"/>
      <c r="N589" s="7"/>
    </row>
    <row r="590" spans="1:14" x14ac:dyDescent="0.25">
      <c r="A590" s="4"/>
      <c r="B590" s="7"/>
      <c r="C590" s="22"/>
      <c r="M590" s="7"/>
      <c r="N590" s="7"/>
    </row>
    <row r="591" spans="1:14" x14ac:dyDescent="0.25">
      <c r="A591" s="4"/>
      <c r="B591" s="7"/>
      <c r="C591" s="22"/>
      <c r="M591" s="7"/>
      <c r="N591" s="7"/>
    </row>
    <row r="592" spans="1:14" x14ac:dyDescent="0.25">
      <c r="A592" s="5"/>
      <c r="B592" s="9"/>
      <c r="M592" s="9"/>
      <c r="N592" s="9"/>
    </row>
    <row r="593" spans="1:14" x14ac:dyDescent="0.25">
      <c r="A593" s="4"/>
      <c r="B593" s="8"/>
      <c r="C593" s="22"/>
      <c r="M593" s="8"/>
      <c r="N593" s="8"/>
    </row>
    <row r="594" spans="1:14" x14ac:dyDescent="0.25">
      <c r="A594" s="5"/>
      <c r="B594" s="7"/>
      <c r="C594" s="22"/>
      <c r="M594" s="7"/>
      <c r="N594" s="7"/>
    </row>
    <row r="595" spans="1:14" x14ac:dyDescent="0.25">
      <c r="A595" s="4"/>
      <c r="B595" s="7"/>
      <c r="C595" s="22"/>
      <c r="M595" s="7"/>
      <c r="N595" s="7"/>
    </row>
    <row r="596" spans="1:14" x14ac:dyDescent="0.25">
      <c r="A596" s="5"/>
      <c r="B596" s="7"/>
      <c r="C596" s="22"/>
      <c r="M596" s="7"/>
      <c r="N596" s="7"/>
    </row>
    <row r="597" spans="1:14" x14ac:dyDescent="0.25">
      <c r="B597" s="7"/>
      <c r="C597" s="22"/>
      <c r="M597" s="7"/>
      <c r="N597" s="7"/>
    </row>
    <row r="598" spans="1:14" x14ac:dyDescent="0.25">
      <c r="A598" s="4"/>
      <c r="B598" s="7"/>
      <c r="C598" s="22"/>
      <c r="M598" s="7"/>
      <c r="N598" s="7"/>
    </row>
    <row r="599" spans="1:14" x14ac:dyDescent="0.25">
      <c r="A599" s="4"/>
      <c r="B599" s="8"/>
      <c r="C599" s="22"/>
      <c r="M599" s="8"/>
      <c r="N599" s="8"/>
    </row>
    <row r="600" spans="1:14" x14ac:dyDescent="0.25">
      <c r="A600" s="4"/>
      <c r="B600" s="8"/>
      <c r="C600" s="22"/>
      <c r="M600" s="8"/>
      <c r="N600" s="8"/>
    </row>
    <row r="601" spans="1:14" x14ac:dyDescent="0.25">
      <c r="A601" s="4"/>
      <c r="B601" s="8"/>
      <c r="C601" s="22"/>
      <c r="M601" s="8"/>
      <c r="N601" s="8"/>
    </row>
    <row r="602" spans="1:14" x14ac:dyDescent="0.25">
      <c r="A602" s="4"/>
      <c r="B602" s="8"/>
      <c r="C602" s="22"/>
      <c r="M602" s="8"/>
      <c r="N602" s="8"/>
    </row>
    <row r="603" spans="1:14" x14ac:dyDescent="0.25">
      <c r="A603" s="5"/>
    </row>
    <row r="604" spans="1:14" x14ac:dyDescent="0.25">
      <c r="A604" s="4"/>
      <c r="B604" s="8"/>
      <c r="C604" s="22"/>
      <c r="M604" s="8"/>
      <c r="N604" s="8"/>
    </row>
    <row r="605" spans="1:14" x14ac:dyDescent="0.25">
      <c r="A605" s="5"/>
    </row>
    <row r="606" spans="1:14" x14ac:dyDescent="0.25">
      <c r="A606" s="4"/>
      <c r="B606" s="8"/>
      <c r="C606" s="22"/>
      <c r="M606" s="8"/>
      <c r="N606" s="8"/>
    </row>
    <row r="607" spans="1:14" x14ac:dyDescent="0.25">
      <c r="A607" s="5"/>
    </row>
    <row r="609" spans="1:14" x14ac:dyDescent="0.25">
      <c r="A609" s="4"/>
      <c r="B609" s="8"/>
      <c r="C609" s="22"/>
      <c r="M609" s="8"/>
      <c r="N609" s="8"/>
    </row>
    <row r="610" spans="1:14" x14ac:dyDescent="0.25">
      <c r="A610" s="4"/>
      <c r="B610" s="8"/>
      <c r="C610" s="22"/>
      <c r="M610" s="8"/>
      <c r="N610" s="8"/>
    </row>
    <row r="611" spans="1:14" x14ac:dyDescent="0.25">
      <c r="A611" s="4"/>
      <c r="B611" s="8"/>
      <c r="C611" s="22"/>
      <c r="M611" s="8"/>
      <c r="N611" s="8"/>
    </row>
    <row r="612" spans="1:14" x14ac:dyDescent="0.25">
      <c r="A612" s="4"/>
      <c r="B612" s="8"/>
      <c r="C612" s="22"/>
      <c r="M612" s="8"/>
      <c r="N612" s="8"/>
    </row>
    <row r="613" spans="1:14" x14ac:dyDescent="0.25">
      <c r="A613" s="5"/>
    </row>
    <row r="614" spans="1:14" x14ac:dyDescent="0.25">
      <c r="A614" s="6"/>
      <c r="B614" s="8"/>
      <c r="C614" s="22"/>
      <c r="M614" s="8"/>
      <c r="N614" s="8"/>
    </row>
  </sheetData>
  <mergeCells count="14">
    <mergeCell ref="M1:N1"/>
    <mergeCell ref="N14:N16"/>
    <mergeCell ref="A2:M2"/>
    <mergeCell ref="A3:M3"/>
    <mergeCell ref="A4:M4"/>
    <mergeCell ref="A5:M5"/>
    <mergeCell ref="A6:M6"/>
    <mergeCell ref="A7:M7"/>
    <mergeCell ref="A15:E15"/>
    <mergeCell ref="F15:H15"/>
    <mergeCell ref="I15:M15"/>
    <mergeCell ref="A14:H14"/>
    <mergeCell ref="I14:M14"/>
    <mergeCell ref="A9:N9"/>
  </mergeCells>
  <phoneticPr fontId="0" type="noConversion"/>
  <pageMargins left="0.59055118110236227" right="0.78740157480314965" top="0.39370078740157483" bottom="0.39370078740157483" header="0" footer="0"/>
  <pageSetup paperSize="5" scale="73" fitToHeight="0" orientation="landscape" r:id="rId1"/>
  <headerFooter alignWithMargins="0">
    <oddHeader>&amp;R&amp;"Arial,"&amp;7Formato IC-30</oddHeader>
    <oddFooter>&amp;C&amp;"Arial,"&amp;7&amp;D &amp;T&amp;R&amp;"Arial,"&amp;7Página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5582-1907-4A6F-A060-ACF62B5B7DCC}">
  <sheetPr>
    <pageSetUpPr fitToPage="1"/>
  </sheetPr>
  <dimension ref="A1:R614"/>
  <sheetViews>
    <sheetView zoomScale="68" zoomScaleNormal="68" workbookViewId="0">
      <selection activeCell="H16" sqref="H16"/>
    </sheetView>
  </sheetViews>
  <sheetFormatPr baseColWidth="10" defaultColWidth="9.109375" defaultRowHeight="10.199999999999999" x14ac:dyDescent="0.25"/>
  <cols>
    <col min="1" max="1" width="9.6640625" style="2" customWidth="1" collapsed="1"/>
    <col min="2" max="2" width="9.6640625" style="10" customWidth="1" collapsed="1"/>
    <col min="3" max="3" width="12.33203125" style="10" customWidth="1" collapsed="1"/>
    <col min="4" max="4" width="11.33203125" style="11" customWidth="1" collapsed="1"/>
    <col min="5" max="5" width="43" style="11" customWidth="1" collapsed="1"/>
    <col min="6" max="6" width="9.6640625" style="11" customWidth="1" collapsed="1"/>
    <col min="7" max="7" width="12" style="11" customWidth="1" collapsed="1"/>
    <col min="8" max="8" width="11.33203125" style="11" customWidth="1" collapsed="1"/>
    <col min="9" max="10" width="9.6640625" style="11" customWidth="1" collapsed="1"/>
    <col min="11" max="11" width="12" style="11" customWidth="1" collapsed="1"/>
    <col min="12" max="12" width="11.33203125" style="11" customWidth="1" collapsed="1"/>
    <col min="13" max="13" width="40" style="10" customWidth="1" collapsed="1"/>
    <col min="14" max="14" width="11.109375" style="10" customWidth="1" collapsed="1"/>
    <col min="15" max="15" width="13.6640625" style="2" customWidth="1" collapsed="1"/>
    <col min="16" max="16" width="9.109375" style="2" collapsed="1"/>
    <col min="17" max="18" width="9.109375" style="2"/>
    <col min="19" max="16384" width="9.109375" style="2" collapsed="1"/>
  </cols>
  <sheetData>
    <row r="1" spans="1:14" s="3" customFormat="1" ht="17.399999999999999" customHeight="1" x14ac:dyDescent="0.25">
      <c r="A1" s="13"/>
      <c r="B1" s="14"/>
      <c r="C1" s="14"/>
      <c r="D1" s="15"/>
      <c r="E1" s="15"/>
      <c r="F1" s="15"/>
      <c r="G1" s="15"/>
      <c r="H1" s="15"/>
      <c r="I1" s="15"/>
      <c r="J1" s="15"/>
      <c r="K1" s="15"/>
      <c r="L1" s="15"/>
      <c r="M1" s="76" t="s">
        <v>109</v>
      </c>
      <c r="N1" s="76"/>
    </row>
    <row r="2" spans="1:14" customFormat="1" ht="13.5" customHeight="1" x14ac:dyDescent="0.25">
      <c r="A2" s="80" t="s">
        <v>13</v>
      </c>
      <c r="B2" s="80"/>
      <c r="C2" s="80"/>
      <c r="D2" s="80"/>
      <c r="E2" s="80"/>
      <c r="F2" s="80"/>
      <c r="G2" s="80"/>
      <c r="H2" s="80"/>
      <c r="I2" s="80"/>
      <c r="J2" s="80"/>
      <c r="K2" s="80"/>
      <c r="L2" s="80"/>
      <c r="M2" s="80"/>
      <c r="N2" s="17"/>
    </row>
    <row r="3" spans="1:14" s="1" customFormat="1" ht="13.5" customHeight="1" x14ac:dyDescent="0.25">
      <c r="A3" s="81" t="s">
        <v>14</v>
      </c>
      <c r="B3" s="81"/>
      <c r="C3" s="81"/>
      <c r="D3" s="81"/>
      <c r="E3" s="81"/>
      <c r="F3" s="81"/>
      <c r="G3" s="81"/>
      <c r="H3" s="81"/>
      <c r="I3" s="81"/>
      <c r="J3" s="81"/>
      <c r="K3" s="81"/>
      <c r="L3" s="81"/>
      <c r="M3" s="81"/>
      <c r="N3" s="18"/>
    </row>
    <row r="4" spans="1:14" s="1" customFormat="1" ht="13.5" customHeight="1" x14ac:dyDescent="0.25">
      <c r="A4" s="82" t="s">
        <v>15</v>
      </c>
      <c r="B4" s="82"/>
      <c r="C4" s="82"/>
      <c r="D4" s="82"/>
      <c r="E4" s="82"/>
      <c r="F4" s="82"/>
      <c r="G4" s="82"/>
      <c r="H4" s="82"/>
      <c r="I4" s="82"/>
      <c r="J4" s="82"/>
      <c r="K4" s="82"/>
      <c r="L4" s="82"/>
      <c r="M4" s="82"/>
      <c r="N4" s="16"/>
    </row>
    <row r="5" spans="1:14" s="1" customFormat="1" ht="13.5" customHeight="1" x14ac:dyDescent="0.25">
      <c r="A5" s="82" t="s">
        <v>43</v>
      </c>
      <c r="B5" s="82"/>
      <c r="C5" s="82"/>
      <c r="D5" s="82"/>
      <c r="E5" s="82"/>
      <c r="F5" s="82"/>
      <c r="G5" s="82"/>
      <c r="H5" s="82"/>
      <c r="I5" s="82"/>
      <c r="J5" s="82"/>
      <c r="K5" s="82"/>
      <c r="L5" s="82"/>
      <c r="M5" s="82"/>
      <c r="N5" s="16"/>
    </row>
    <row r="6" spans="1:14" customFormat="1" ht="13.5" customHeight="1" x14ac:dyDescent="0.25">
      <c r="A6" s="83" t="s">
        <v>17</v>
      </c>
      <c r="B6" s="83"/>
      <c r="C6" s="83"/>
      <c r="D6" s="83"/>
      <c r="E6" s="83"/>
      <c r="F6" s="83"/>
      <c r="G6" s="83"/>
      <c r="H6" s="83"/>
      <c r="I6" s="83"/>
      <c r="J6" s="83"/>
      <c r="K6" s="83"/>
      <c r="L6" s="83"/>
      <c r="M6" s="83"/>
      <c r="N6" s="19"/>
    </row>
    <row r="7" spans="1:14" customFormat="1" ht="13.5" customHeight="1" x14ac:dyDescent="0.25">
      <c r="A7" s="82" t="s">
        <v>18</v>
      </c>
      <c r="B7" s="82"/>
      <c r="C7" s="82"/>
      <c r="D7" s="82"/>
      <c r="E7" s="82"/>
      <c r="F7" s="82"/>
      <c r="G7" s="82"/>
      <c r="H7" s="82"/>
      <c r="I7" s="82"/>
      <c r="J7" s="82"/>
      <c r="K7" s="82"/>
      <c r="L7" s="82"/>
      <c r="M7" s="82"/>
      <c r="N7" s="16"/>
    </row>
    <row r="8" spans="1:14" customFormat="1" ht="13.5" customHeight="1" x14ac:dyDescent="0.25">
      <c r="A8" s="16"/>
      <c r="B8" s="16"/>
      <c r="C8" s="16"/>
      <c r="D8" s="16"/>
      <c r="E8" s="16"/>
      <c r="F8" s="16"/>
      <c r="G8" s="16"/>
      <c r="H8" s="16"/>
      <c r="I8" s="16"/>
      <c r="J8" s="16"/>
      <c r="K8" s="16"/>
      <c r="L8" s="16"/>
      <c r="M8" s="16"/>
      <c r="N8" s="16"/>
    </row>
    <row r="9" spans="1:14" s="44" customFormat="1" ht="16.8" customHeight="1" x14ac:dyDescent="0.3">
      <c r="A9" s="96" t="s">
        <v>44</v>
      </c>
      <c r="B9" s="96"/>
      <c r="C9" s="96"/>
      <c r="D9" s="96"/>
      <c r="E9" s="96"/>
      <c r="F9" s="96"/>
      <c r="G9" s="96"/>
      <c r="H9" s="96"/>
      <c r="I9" s="96"/>
      <c r="J9" s="96"/>
      <c r="K9" s="96"/>
      <c r="L9" s="96"/>
      <c r="M9" s="96"/>
      <c r="N9" s="96"/>
    </row>
    <row r="10" spans="1:14" customFormat="1" ht="13.5" customHeight="1" x14ac:dyDescent="0.25">
      <c r="A10" s="12"/>
      <c r="B10" s="12"/>
      <c r="C10" s="12"/>
      <c r="D10" s="12"/>
      <c r="E10" s="12"/>
      <c r="F10" s="12"/>
      <c r="G10" s="12"/>
      <c r="H10" s="12"/>
      <c r="I10" s="12"/>
      <c r="J10" s="12"/>
      <c r="K10" s="12"/>
      <c r="L10" s="12"/>
      <c r="M10" s="12"/>
      <c r="N10" s="12"/>
    </row>
    <row r="11" spans="1:14" s="44" customFormat="1" ht="15" thickBot="1" x14ac:dyDescent="0.35">
      <c r="A11" s="45" t="s">
        <v>45</v>
      </c>
      <c r="B11" s="45"/>
      <c r="C11" s="45"/>
      <c r="D11" s="45"/>
      <c r="E11" s="45"/>
      <c r="F11" s="45"/>
      <c r="G11" s="45"/>
      <c r="H11" s="45"/>
      <c r="I11" s="45"/>
      <c r="J11" s="45" t="s">
        <v>40</v>
      </c>
      <c r="K11" s="43"/>
      <c r="L11" s="43"/>
      <c r="M11" s="46">
        <f>H24-L24</f>
        <v>0</v>
      </c>
    </row>
    <row r="12" spans="1:14" customFormat="1" ht="21" customHeight="1" x14ac:dyDescent="0.25">
      <c r="A12" s="12"/>
      <c r="B12" s="12"/>
      <c r="C12" s="12"/>
      <c r="D12" s="12"/>
      <c r="E12" s="12"/>
      <c r="F12" s="12"/>
      <c r="G12" s="12"/>
      <c r="H12" s="12"/>
      <c r="I12" s="12"/>
      <c r="J12" s="12"/>
      <c r="K12" s="12"/>
      <c r="L12" s="12"/>
      <c r="M12" s="12"/>
      <c r="N12" s="12"/>
    </row>
    <row r="13" spans="1:14" ht="28.5" customHeight="1" x14ac:dyDescent="0.25">
      <c r="A13" s="97" t="s">
        <v>10</v>
      </c>
      <c r="B13" s="97"/>
      <c r="C13" s="97"/>
      <c r="D13" s="97"/>
      <c r="E13" s="97"/>
      <c r="F13" s="97"/>
      <c r="G13" s="97"/>
      <c r="H13" s="97"/>
      <c r="I13" s="98" t="s">
        <v>11</v>
      </c>
      <c r="J13" s="98"/>
      <c r="K13" s="98"/>
      <c r="L13" s="98"/>
      <c r="M13" s="98"/>
      <c r="N13" s="99" t="s">
        <v>12</v>
      </c>
    </row>
    <row r="14" spans="1:14" x14ac:dyDescent="0.25">
      <c r="A14" s="97" t="s">
        <v>5</v>
      </c>
      <c r="B14" s="97"/>
      <c r="C14" s="97"/>
      <c r="D14" s="97"/>
      <c r="E14" s="97"/>
      <c r="F14" s="97" t="s">
        <v>8</v>
      </c>
      <c r="G14" s="97"/>
      <c r="H14" s="97"/>
      <c r="I14" s="99" t="s">
        <v>9</v>
      </c>
      <c r="J14" s="99"/>
      <c r="K14" s="99"/>
      <c r="L14" s="99"/>
      <c r="M14" s="99"/>
      <c r="N14" s="99"/>
    </row>
    <row r="15" spans="1:14" ht="30" customHeight="1" x14ac:dyDescent="0.25">
      <c r="A15" s="49" t="s">
        <v>0</v>
      </c>
      <c r="B15" s="50" t="s">
        <v>1</v>
      </c>
      <c r="C15" s="47" t="s">
        <v>2</v>
      </c>
      <c r="D15" s="48" t="s">
        <v>3</v>
      </c>
      <c r="E15" s="48" t="s">
        <v>4</v>
      </c>
      <c r="F15" s="48" t="s">
        <v>0</v>
      </c>
      <c r="G15" s="48" t="s">
        <v>6</v>
      </c>
      <c r="H15" s="48" t="s">
        <v>7</v>
      </c>
      <c r="I15" s="49" t="s">
        <v>0</v>
      </c>
      <c r="J15" s="50" t="s">
        <v>1</v>
      </c>
      <c r="K15" s="47" t="s">
        <v>2</v>
      </c>
      <c r="L15" s="48" t="s">
        <v>3</v>
      </c>
      <c r="M15" s="48" t="s">
        <v>4</v>
      </c>
      <c r="N15" s="99"/>
    </row>
    <row r="16" spans="1:14" ht="174" customHeight="1" x14ac:dyDescent="0.25">
      <c r="A16" s="62"/>
      <c r="B16" s="62"/>
      <c r="C16" s="63"/>
      <c r="D16" s="63"/>
      <c r="E16" s="64"/>
      <c r="F16" s="31" t="s">
        <v>24</v>
      </c>
      <c r="G16" s="35"/>
      <c r="H16" s="34"/>
      <c r="I16" s="31">
        <v>102</v>
      </c>
      <c r="J16" s="32">
        <v>44743</v>
      </c>
      <c r="K16" s="35">
        <v>102</v>
      </c>
      <c r="L16" s="34">
        <v>825.92</v>
      </c>
      <c r="M16" s="65" t="s">
        <v>46</v>
      </c>
      <c r="N16" s="34">
        <f t="shared" ref="N16:N22" si="0">H16-L16</f>
        <v>-825.92</v>
      </c>
    </row>
    <row r="17" spans="1:14" ht="80.400000000000006" customHeight="1" x14ac:dyDescent="0.25">
      <c r="A17" s="62"/>
      <c r="B17" s="62"/>
      <c r="C17" s="63"/>
      <c r="D17" s="63"/>
      <c r="E17" s="64"/>
      <c r="F17" s="31" t="s">
        <v>24</v>
      </c>
      <c r="G17" s="35"/>
      <c r="H17" s="34"/>
      <c r="I17" s="31">
        <v>113</v>
      </c>
      <c r="J17" s="32">
        <v>44743</v>
      </c>
      <c r="K17" s="35">
        <v>113</v>
      </c>
      <c r="L17" s="34">
        <v>74.239999999999995</v>
      </c>
      <c r="M17" s="65" t="s">
        <v>47</v>
      </c>
      <c r="N17" s="34">
        <f t="shared" si="0"/>
        <v>-74.239999999999995</v>
      </c>
    </row>
    <row r="18" spans="1:14" ht="87" customHeight="1" x14ac:dyDescent="0.25">
      <c r="A18" s="62"/>
      <c r="B18" s="62"/>
      <c r="C18" s="63"/>
      <c r="D18" s="63"/>
      <c r="E18" s="64"/>
      <c r="F18" s="31" t="s">
        <v>24</v>
      </c>
      <c r="G18" s="35"/>
      <c r="H18" s="34"/>
      <c r="I18" s="31">
        <v>126</v>
      </c>
      <c r="J18" s="32">
        <v>44804</v>
      </c>
      <c r="K18" s="35">
        <v>126</v>
      </c>
      <c r="L18" s="34">
        <v>102.08</v>
      </c>
      <c r="M18" s="65" t="s">
        <v>48</v>
      </c>
      <c r="N18" s="34">
        <f t="shared" si="0"/>
        <v>-102.08</v>
      </c>
    </row>
    <row r="19" spans="1:14" ht="84" customHeight="1" x14ac:dyDescent="0.25">
      <c r="A19" s="62"/>
      <c r="B19" s="62"/>
      <c r="C19" s="63"/>
      <c r="D19" s="63"/>
      <c r="E19" s="64"/>
      <c r="F19" s="31"/>
      <c r="G19" s="35"/>
      <c r="H19" s="34"/>
      <c r="I19" s="31">
        <v>136</v>
      </c>
      <c r="J19" s="31" t="s">
        <v>49</v>
      </c>
      <c r="K19" s="31">
        <v>136</v>
      </c>
      <c r="L19" s="34">
        <v>83.52</v>
      </c>
      <c r="M19" s="65" t="s">
        <v>50</v>
      </c>
      <c r="N19" s="34">
        <f t="shared" si="0"/>
        <v>-83.52</v>
      </c>
    </row>
    <row r="20" spans="1:14" ht="103.8" customHeight="1" x14ac:dyDescent="0.25">
      <c r="A20" s="62"/>
      <c r="B20" s="62"/>
      <c r="C20" s="63"/>
      <c r="D20" s="63"/>
      <c r="E20" s="64"/>
      <c r="F20" s="31"/>
      <c r="G20" s="35"/>
      <c r="H20" s="34"/>
      <c r="I20" s="31">
        <v>152</v>
      </c>
      <c r="J20" s="31" t="s">
        <v>51</v>
      </c>
      <c r="K20" s="31">
        <v>152</v>
      </c>
      <c r="L20" s="34">
        <v>74.239999999999995</v>
      </c>
      <c r="M20" s="65" t="s">
        <v>52</v>
      </c>
      <c r="N20" s="34">
        <f>H20-L20</f>
        <v>-74.239999999999995</v>
      </c>
    </row>
    <row r="21" spans="1:14" ht="59.4" customHeight="1" x14ac:dyDescent="0.25">
      <c r="A21" s="62"/>
      <c r="B21" s="62"/>
      <c r="C21" s="63"/>
      <c r="D21" s="63"/>
      <c r="E21" s="64"/>
      <c r="F21" s="31" t="s">
        <v>24</v>
      </c>
      <c r="G21" s="35">
        <v>4067699660</v>
      </c>
      <c r="H21" s="34">
        <v>1243.52</v>
      </c>
      <c r="I21" s="31">
        <v>156</v>
      </c>
      <c r="J21" s="32">
        <v>44893</v>
      </c>
      <c r="K21" s="35">
        <v>156</v>
      </c>
      <c r="L21" s="34"/>
      <c r="M21" s="65" t="s">
        <v>53</v>
      </c>
      <c r="N21" s="34">
        <f>H21-L21</f>
        <v>1243.52</v>
      </c>
    </row>
    <row r="22" spans="1:14" ht="114.6" customHeight="1" x14ac:dyDescent="0.25">
      <c r="A22" s="62"/>
      <c r="B22" s="62"/>
      <c r="C22" s="63"/>
      <c r="D22" s="63"/>
      <c r="E22" s="64"/>
      <c r="F22" s="31"/>
      <c r="G22" s="35"/>
      <c r="H22" s="34"/>
      <c r="I22" s="31">
        <v>166</v>
      </c>
      <c r="J22" s="31" t="s">
        <v>54</v>
      </c>
      <c r="K22" s="31">
        <v>166</v>
      </c>
      <c r="L22" s="34">
        <v>83.52</v>
      </c>
      <c r="M22" s="65" t="s">
        <v>55</v>
      </c>
      <c r="N22" s="34">
        <f t="shared" si="0"/>
        <v>-83.52</v>
      </c>
    </row>
    <row r="23" spans="1:14" ht="100.8" customHeight="1" x14ac:dyDescent="0.25">
      <c r="A23" s="62">
        <v>118</v>
      </c>
      <c r="B23" s="62" t="s">
        <v>56</v>
      </c>
      <c r="C23" s="63">
        <v>118</v>
      </c>
      <c r="D23" s="63">
        <v>8000</v>
      </c>
      <c r="E23" s="64" t="s">
        <v>57</v>
      </c>
      <c r="F23" s="31" t="s">
        <v>58</v>
      </c>
      <c r="G23" s="35">
        <v>4067699660</v>
      </c>
      <c r="H23" s="34">
        <v>8000</v>
      </c>
      <c r="I23" s="66">
        <v>155</v>
      </c>
      <c r="J23" s="32">
        <v>44880</v>
      </c>
      <c r="K23" s="67">
        <v>155</v>
      </c>
      <c r="L23" s="68">
        <v>8000</v>
      </c>
      <c r="M23" s="64" t="s">
        <v>59</v>
      </c>
      <c r="N23" s="34">
        <f>H23-L23</f>
        <v>0</v>
      </c>
    </row>
    <row r="24" spans="1:14" s="58" customFormat="1" ht="28.8" customHeight="1" x14ac:dyDescent="0.25">
      <c r="A24" s="69"/>
      <c r="B24" s="57"/>
      <c r="C24" s="70" t="s">
        <v>26</v>
      </c>
      <c r="D24" s="56">
        <f>SUM(D16:D22)</f>
        <v>0</v>
      </c>
      <c r="E24" s="61"/>
      <c r="F24" s="41"/>
      <c r="G24" s="41"/>
      <c r="H24" s="40">
        <f>SUM(H16:H23)</f>
        <v>9243.52</v>
      </c>
      <c r="I24" s="61"/>
      <c r="J24" s="61"/>
      <c r="K24" s="61"/>
      <c r="L24" s="56">
        <f>L16+L17+L18+L19+L20+L22+L23</f>
        <v>9243.52</v>
      </c>
      <c r="M24" s="57">
        <f>L24+N24</f>
        <v>9243.52</v>
      </c>
      <c r="N24" s="56">
        <f>SUM(N16:N23)</f>
        <v>-1.4210854715202004E-14</v>
      </c>
    </row>
    <row r="25" spans="1:14" x14ac:dyDescent="0.25">
      <c r="A25" s="4"/>
      <c r="B25" s="7"/>
      <c r="C25" s="8"/>
      <c r="M25" s="7"/>
      <c r="N25" s="7"/>
    </row>
    <row r="26" spans="1:14" x14ac:dyDescent="0.25">
      <c r="A26" s="5"/>
      <c r="B26" s="9"/>
      <c r="M26" s="9"/>
      <c r="N26" s="9"/>
    </row>
    <row r="27" spans="1:14" x14ac:dyDescent="0.25">
      <c r="A27" s="5"/>
      <c r="B27" s="9"/>
      <c r="M27" s="9"/>
      <c r="N27" s="9"/>
    </row>
    <row r="28" spans="1:14" x14ac:dyDescent="0.25">
      <c r="B28" s="55" t="s">
        <v>27</v>
      </c>
    </row>
    <row r="29" spans="1:14" x14ac:dyDescent="0.25">
      <c r="A29" s="4"/>
      <c r="B29" s="7"/>
      <c r="C29" s="8"/>
      <c r="M29" s="7"/>
      <c r="N29" s="7"/>
    </row>
    <row r="30" spans="1:14" x14ac:dyDescent="0.25">
      <c r="A30" s="4"/>
      <c r="B30" s="7"/>
      <c r="C30" s="8"/>
      <c r="M30" s="7"/>
      <c r="N30" s="7"/>
    </row>
    <row r="31" spans="1:14" x14ac:dyDescent="0.25">
      <c r="A31" s="5"/>
      <c r="B31" s="9"/>
      <c r="M31" s="9"/>
      <c r="N31" s="9"/>
    </row>
    <row r="32" spans="1:14" x14ac:dyDescent="0.25">
      <c r="A32" s="4"/>
      <c r="B32" s="7"/>
      <c r="C32" s="8"/>
      <c r="M32" s="7"/>
      <c r="N32" s="7"/>
    </row>
    <row r="33" spans="1:14" x14ac:dyDescent="0.25">
      <c r="A33" s="4"/>
      <c r="B33" s="7"/>
      <c r="C33" s="8"/>
      <c r="M33" s="7"/>
      <c r="N33" s="7"/>
    </row>
    <row r="34" spans="1:14" x14ac:dyDescent="0.25">
      <c r="A34" s="5"/>
      <c r="B34" s="9"/>
      <c r="M34" s="9"/>
      <c r="N34" s="9"/>
    </row>
    <row r="36" spans="1:14" x14ac:dyDescent="0.25">
      <c r="C36" s="73"/>
    </row>
    <row r="37" spans="1:14" x14ac:dyDescent="0.25">
      <c r="A37" s="4"/>
      <c r="B37" s="7"/>
      <c r="C37" s="22"/>
      <c r="M37" s="7"/>
      <c r="N37" s="7"/>
    </row>
    <row r="38" spans="1:14" x14ac:dyDescent="0.25">
      <c r="A38" s="4"/>
      <c r="B38" s="7"/>
      <c r="C38" s="22"/>
      <c r="M38" s="7"/>
      <c r="N38" s="7"/>
    </row>
    <row r="39" spans="1:14" x14ac:dyDescent="0.25">
      <c r="A39" s="4"/>
      <c r="B39" s="7"/>
      <c r="C39" s="22"/>
      <c r="M39" s="7"/>
      <c r="N39" s="7"/>
    </row>
    <row r="40" spans="1:14" x14ac:dyDescent="0.25">
      <c r="A40" s="4"/>
      <c r="B40" s="7"/>
      <c r="C40" s="22"/>
      <c r="M40" s="7"/>
      <c r="N40" s="7"/>
    </row>
    <row r="41" spans="1:14" x14ac:dyDescent="0.25">
      <c r="A41" s="4"/>
      <c r="B41" s="7"/>
      <c r="C41" s="22"/>
      <c r="M41" s="7"/>
      <c r="N41" s="7"/>
    </row>
    <row r="42" spans="1:14" x14ac:dyDescent="0.25">
      <c r="A42" s="4"/>
      <c r="B42" s="7"/>
      <c r="C42" s="22"/>
      <c r="M42" s="7"/>
      <c r="N42" s="7"/>
    </row>
    <row r="43" spans="1:14" x14ac:dyDescent="0.25">
      <c r="A43" s="5"/>
      <c r="B43" s="9"/>
      <c r="C43" s="23"/>
      <c r="M43" s="9"/>
      <c r="N43" s="9"/>
    </row>
    <row r="44" spans="1:14" x14ac:dyDescent="0.25">
      <c r="A44" s="5"/>
      <c r="B44" s="9"/>
      <c r="C44" s="23"/>
      <c r="M44" s="9"/>
      <c r="N44" s="9"/>
    </row>
    <row r="45" spans="1:14" x14ac:dyDescent="0.25">
      <c r="A45" s="5"/>
      <c r="B45" s="9"/>
      <c r="C45" s="23"/>
      <c r="M45" s="9"/>
      <c r="N45" s="9"/>
    </row>
    <row r="46" spans="1:14" x14ac:dyDescent="0.25">
      <c r="A46" s="5"/>
      <c r="B46" s="9"/>
      <c r="C46" s="23"/>
      <c r="M46" s="9"/>
      <c r="N46" s="9"/>
    </row>
    <row r="47" spans="1:14" x14ac:dyDescent="0.25">
      <c r="A47" s="5"/>
      <c r="B47" s="9"/>
      <c r="C47" s="23"/>
      <c r="M47" s="9"/>
      <c r="N47" s="9"/>
    </row>
    <row r="48" spans="1:14" x14ac:dyDescent="0.25">
      <c r="A48" s="5"/>
      <c r="B48" s="9"/>
      <c r="C48" s="23"/>
      <c r="M48" s="9"/>
      <c r="N48" s="9"/>
    </row>
    <row r="49" spans="1:14" x14ac:dyDescent="0.25">
      <c r="A49" s="5"/>
      <c r="B49" s="9"/>
      <c r="M49" s="9"/>
      <c r="N49" s="9"/>
    </row>
    <row r="50" spans="1:14" x14ac:dyDescent="0.25">
      <c r="A50" s="5"/>
      <c r="B50" s="9"/>
      <c r="M50" s="9"/>
      <c r="N50" s="9"/>
    </row>
    <row r="51" spans="1:14" x14ac:dyDescent="0.25">
      <c r="A51" s="5"/>
      <c r="B51" s="9"/>
      <c r="M51" s="9"/>
      <c r="N51" s="9"/>
    </row>
    <row r="52" spans="1:14" x14ac:dyDescent="0.25">
      <c r="A52" s="5"/>
      <c r="B52" s="9"/>
      <c r="M52" s="9"/>
      <c r="N52" s="9"/>
    </row>
    <row r="53" spans="1:14" x14ac:dyDescent="0.25">
      <c r="A53" s="5"/>
      <c r="B53" s="9"/>
      <c r="M53" s="9"/>
      <c r="N53" s="9"/>
    </row>
    <row r="54" spans="1:14" x14ac:dyDescent="0.25">
      <c r="A54" s="5"/>
      <c r="B54" s="9"/>
      <c r="M54" s="9"/>
      <c r="N54" s="9"/>
    </row>
    <row r="55" spans="1:14" x14ac:dyDescent="0.25">
      <c r="A55" s="5"/>
      <c r="B55" s="9"/>
      <c r="M55" s="9"/>
      <c r="N55" s="9"/>
    </row>
    <row r="56" spans="1:14" x14ac:dyDescent="0.25">
      <c r="A56" s="4"/>
      <c r="B56" s="7"/>
      <c r="C56" s="8"/>
      <c r="M56" s="7"/>
      <c r="N56" s="7"/>
    </row>
    <row r="57" spans="1:14" x14ac:dyDescent="0.25">
      <c r="A57" s="5"/>
      <c r="B57" s="9"/>
      <c r="M57" s="9"/>
      <c r="N57" s="9"/>
    </row>
    <row r="58" spans="1:14" x14ac:dyDescent="0.25">
      <c r="A58" s="5"/>
      <c r="B58" s="9"/>
      <c r="M58" s="9"/>
      <c r="N58" s="9"/>
    </row>
    <row r="59" spans="1:14" x14ac:dyDescent="0.25">
      <c r="A59" s="5"/>
      <c r="B59" s="9"/>
      <c r="M59" s="9"/>
      <c r="N59" s="9"/>
    </row>
    <row r="60" spans="1:14" x14ac:dyDescent="0.25">
      <c r="A60" s="5"/>
      <c r="B60" s="9"/>
      <c r="M60" s="9"/>
      <c r="N60" s="9"/>
    </row>
    <row r="61" spans="1:14" x14ac:dyDescent="0.25">
      <c r="A61" s="5"/>
      <c r="B61" s="9"/>
      <c r="M61" s="9"/>
      <c r="N61" s="9"/>
    </row>
    <row r="62" spans="1:14" x14ac:dyDescent="0.25">
      <c r="A62" s="5"/>
      <c r="B62" s="9"/>
      <c r="M62" s="9"/>
      <c r="N62" s="9"/>
    </row>
    <row r="63" spans="1:14" x14ac:dyDescent="0.25">
      <c r="A63" s="5"/>
      <c r="B63" s="9"/>
      <c r="M63" s="9"/>
      <c r="N63" s="9"/>
    </row>
    <row r="64" spans="1:14" x14ac:dyDescent="0.25">
      <c r="A64" s="5"/>
      <c r="B64" s="9"/>
      <c r="M64" s="9"/>
      <c r="N64" s="9"/>
    </row>
    <row r="65" spans="1:14" x14ac:dyDescent="0.25">
      <c r="A65" s="5"/>
      <c r="B65" s="9"/>
      <c r="M65" s="9"/>
      <c r="N65" s="9"/>
    </row>
    <row r="66" spans="1:14" x14ac:dyDescent="0.25">
      <c r="A66" s="5"/>
      <c r="B66" s="9"/>
      <c r="M66" s="9"/>
      <c r="N66" s="9"/>
    </row>
    <row r="67" spans="1:14" x14ac:dyDescent="0.25">
      <c r="A67" s="5"/>
      <c r="B67" s="9"/>
      <c r="M67" s="9"/>
      <c r="N67" s="9"/>
    </row>
    <row r="68" spans="1:14" x14ac:dyDescent="0.25">
      <c r="A68" s="5"/>
      <c r="B68" s="9"/>
      <c r="M68" s="9"/>
      <c r="N68" s="9"/>
    </row>
    <row r="69" spans="1:14" x14ac:dyDescent="0.25">
      <c r="A69" s="5"/>
      <c r="B69" s="9"/>
      <c r="M69" s="9"/>
      <c r="N69" s="9"/>
    </row>
    <row r="70" spans="1:14" x14ac:dyDescent="0.25">
      <c r="A70" s="5"/>
      <c r="B70" s="9"/>
      <c r="M70" s="9"/>
      <c r="N70" s="9"/>
    </row>
    <row r="71" spans="1:14" x14ac:dyDescent="0.25">
      <c r="A71" s="5"/>
      <c r="B71" s="9"/>
      <c r="M71" s="9"/>
      <c r="N71" s="9"/>
    </row>
    <row r="72" spans="1:14" x14ac:dyDescent="0.25">
      <c r="A72" s="5"/>
      <c r="B72" s="9"/>
      <c r="M72" s="9"/>
      <c r="N72" s="9"/>
    </row>
    <row r="73" spans="1:14" x14ac:dyDescent="0.25">
      <c r="A73" s="5"/>
      <c r="B73" s="9"/>
      <c r="M73" s="9"/>
      <c r="N73" s="9"/>
    </row>
    <row r="74" spans="1:14" x14ac:dyDescent="0.25">
      <c r="A74" s="5"/>
      <c r="B74" s="9"/>
      <c r="M74" s="9"/>
      <c r="N74" s="9"/>
    </row>
    <row r="75" spans="1:14" x14ac:dyDescent="0.25">
      <c r="A75" s="5"/>
      <c r="B75" s="9"/>
      <c r="M75" s="9"/>
      <c r="N75" s="9"/>
    </row>
    <row r="76" spans="1:14" x14ac:dyDescent="0.25">
      <c r="A76" s="5"/>
      <c r="B76" s="9"/>
      <c r="M76" s="9"/>
      <c r="N76" s="9"/>
    </row>
    <row r="77" spans="1:14" x14ac:dyDescent="0.25">
      <c r="A77" s="5"/>
      <c r="B77" s="9"/>
      <c r="M77" s="9"/>
      <c r="N77" s="9"/>
    </row>
    <row r="78" spans="1:14" x14ac:dyDescent="0.25">
      <c r="A78" s="5"/>
      <c r="B78" s="9"/>
      <c r="M78" s="9"/>
      <c r="N78" s="9"/>
    </row>
    <row r="79" spans="1:14" x14ac:dyDescent="0.25">
      <c r="A79" s="5"/>
      <c r="B79" s="9"/>
      <c r="M79" s="9"/>
      <c r="N79" s="9"/>
    </row>
    <row r="80" spans="1:14" x14ac:dyDescent="0.25">
      <c r="A80" s="5"/>
      <c r="B80" s="9"/>
      <c r="M80" s="9"/>
      <c r="N80" s="9"/>
    </row>
    <row r="81" spans="1:14" x14ac:dyDescent="0.25">
      <c r="A81" s="5"/>
      <c r="B81" s="9"/>
      <c r="M81" s="9"/>
      <c r="N81" s="9"/>
    </row>
    <row r="82" spans="1:14" x14ac:dyDescent="0.25">
      <c r="A82" s="5"/>
      <c r="B82" s="9"/>
      <c r="M82" s="9"/>
      <c r="N82" s="9"/>
    </row>
    <row r="83" spans="1:14" x14ac:dyDescent="0.25">
      <c r="A83" s="5"/>
      <c r="B83" s="9"/>
      <c r="M83" s="9"/>
      <c r="N83" s="9"/>
    </row>
    <row r="84" spans="1:14" x14ac:dyDescent="0.25">
      <c r="A84" s="5"/>
      <c r="B84" s="9"/>
      <c r="M84" s="9"/>
      <c r="N84" s="9"/>
    </row>
    <row r="85" spans="1:14" x14ac:dyDescent="0.25">
      <c r="A85" s="5"/>
      <c r="B85" s="9"/>
      <c r="M85" s="9"/>
      <c r="N85" s="9"/>
    </row>
    <row r="86" spans="1:14" x14ac:dyDescent="0.25">
      <c r="A86" s="5"/>
      <c r="B86" s="9"/>
      <c r="M86" s="9"/>
      <c r="N86" s="9"/>
    </row>
    <row r="87" spans="1:14" x14ac:dyDescent="0.25">
      <c r="A87" s="5"/>
      <c r="B87" s="9"/>
      <c r="M87" s="9"/>
      <c r="N87" s="9"/>
    </row>
    <row r="88" spans="1:14" x14ac:dyDescent="0.25">
      <c r="A88" s="4"/>
      <c r="B88" s="7"/>
      <c r="C88" s="8"/>
      <c r="M88" s="7"/>
      <c r="N88" s="7"/>
    </row>
    <row r="89" spans="1:14" x14ac:dyDescent="0.25">
      <c r="A89" s="4"/>
      <c r="B89" s="7"/>
      <c r="C89" s="8"/>
      <c r="M89" s="7"/>
      <c r="N89" s="7"/>
    </row>
    <row r="90" spans="1:14" x14ac:dyDescent="0.25">
      <c r="A90" s="5"/>
      <c r="B90" s="9"/>
      <c r="M90" s="9"/>
      <c r="N90" s="9"/>
    </row>
    <row r="91" spans="1:14" x14ac:dyDescent="0.25">
      <c r="A91" s="4"/>
      <c r="B91" s="7"/>
      <c r="C91" s="8"/>
      <c r="M91" s="7"/>
      <c r="N91" s="7"/>
    </row>
    <row r="92" spans="1:14" x14ac:dyDescent="0.25">
      <c r="A92" s="5"/>
      <c r="B92" s="7"/>
      <c r="C92" s="8"/>
      <c r="M92" s="7"/>
      <c r="N92" s="7"/>
    </row>
    <row r="93" spans="1:14" x14ac:dyDescent="0.25">
      <c r="A93" s="5"/>
      <c r="B93" s="7"/>
      <c r="C93" s="8"/>
      <c r="M93" s="7"/>
      <c r="N93" s="7"/>
    </row>
    <row r="94" spans="1:14" x14ac:dyDescent="0.25">
      <c r="A94" s="5"/>
      <c r="B94" s="9"/>
      <c r="M94" s="9"/>
      <c r="N94" s="9"/>
    </row>
    <row r="95" spans="1:14" x14ac:dyDescent="0.25">
      <c r="A95" s="5"/>
      <c r="B95" s="7"/>
      <c r="C95" s="8"/>
      <c r="M95" s="7"/>
      <c r="N95" s="7"/>
    </row>
    <row r="96" spans="1:14" x14ac:dyDescent="0.25">
      <c r="A96" s="4"/>
      <c r="B96" s="7"/>
      <c r="C96" s="8"/>
      <c r="M96" s="7"/>
      <c r="N96" s="7"/>
    </row>
    <row r="97" spans="1:14" x14ac:dyDescent="0.25">
      <c r="A97" s="4"/>
      <c r="B97" s="7"/>
      <c r="C97" s="8"/>
      <c r="M97" s="7"/>
      <c r="N97" s="7"/>
    </row>
    <row r="98" spans="1:14" x14ac:dyDescent="0.25">
      <c r="A98" s="5"/>
      <c r="B98" s="7"/>
      <c r="C98" s="8"/>
      <c r="M98" s="7"/>
      <c r="N98" s="7"/>
    </row>
    <row r="99" spans="1:14" x14ac:dyDescent="0.25">
      <c r="A99" s="4"/>
      <c r="B99" s="7"/>
      <c r="C99" s="8"/>
      <c r="M99" s="7"/>
      <c r="N99" s="7"/>
    </row>
    <row r="100" spans="1:14" x14ac:dyDescent="0.25">
      <c r="A100" s="5"/>
      <c r="B100" s="7"/>
      <c r="C100" s="8"/>
      <c r="M100" s="7"/>
      <c r="N100" s="7"/>
    </row>
    <row r="101" spans="1:14" x14ac:dyDescent="0.25">
      <c r="A101" s="4"/>
      <c r="B101" s="7"/>
      <c r="C101" s="8"/>
      <c r="M101" s="7"/>
      <c r="N101" s="7"/>
    </row>
    <row r="102" spans="1:14" x14ac:dyDescent="0.25">
      <c r="A102" s="5"/>
      <c r="B102" s="7"/>
      <c r="C102" s="8"/>
      <c r="M102" s="7"/>
      <c r="N102" s="7"/>
    </row>
    <row r="103" spans="1:14" x14ac:dyDescent="0.25">
      <c r="A103" s="4"/>
      <c r="B103" s="7"/>
      <c r="C103" s="8"/>
      <c r="M103" s="7"/>
      <c r="N103" s="7"/>
    </row>
    <row r="104" spans="1:14" x14ac:dyDescent="0.25">
      <c r="A104" s="5"/>
      <c r="B104" s="9"/>
      <c r="M104" s="9"/>
      <c r="N104" s="9"/>
    </row>
    <row r="105" spans="1:14" x14ac:dyDescent="0.25">
      <c r="A105" s="5"/>
      <c r="B105" s="7"/>
      <c r="C105" s="8"/>
      <c r="M105" s="7"/>
      <c r="N105" s="7"/>
    </row>
    <row r="106" spans="1:14" x14ac:dyDescent="0.25">
      <c r="A106" s="4"/>
      <c r="B106" s="7"/>
      <c r="C106" s="8"/>
      <c r="M106" s="7"/>
      <c r="N106" s="7"/>
    </row>
    <row r="107" spans="1:14" x14ac:dyDescent="0.25">
      <c r="A107" s="5"/>
      <c r="B107" s="9"/>
      <c r="M107" s="9"/>
      <c r="N107" s="9"/>
    </row>
    <row r="108" spans="1:14" x14ac:dyDescent="0.25">
      <c r="A108" s="5"/>
      <c r="B108" s="9"/>
      <c r="M108" s="9"/>
      <c r="N108" s="9"/>
    </row>
    <row r="109" spans="1:14" x14ac:dyDescent="0.25">
      <c r="A109" s="5"/>
      <c r="B109" s="9"/>
      <c r="M109" s="9"/>
      <c r="N109" s="9"/>
    </row>
    <row r="110" spans="1:14" x14ac:dyDescent="0.25">
      <c r="A110" s="5"/>
      <c r="B110" s="9"/>
      <c r="M110" s="9"/>
      <c r="N110" s="9"/>
    </row>
    <row r="111" spans="1:14" x14ac:dyDescent="0.25">
      <c r="A111" s="5"/>
      <c r="B111" s="9"/>
      <c r="M111" s="9"/>
      <c r="N111" s="9"/>
    </row>
    <row r="112" spans="1:14" x14ac:dyDescent="0.25">
      <c r="A112" s="5"/>
      <c r="B112" s="9"/>
      <c r="M112" s="9"/>
      <c r="N112" s="9"/>
    </row>
    <row r="113" spans="1:15" x14ac:dyDescent="0.25">
      <c r="A113" s="5"/>
      <c r="B113" s="9"/>
      <c r="M113" s="9"/>
      <c r="N113" s="9"/>
    </row>
    <row r="114" spans="1:15" x14ac:dyDescent="0.25">
      <c r="A114" s="5"/>
      <c r="B114" s="9"/>
      <c r="M114" s="9"/>
      <c r="N114" s="9"/>
    </row>
    <row r="115" spans="1:15" x14ac:dyDescent="0.25">
      <c r="A115" s="4"/>
      <c r="B115" s="9"/>
      <c r="M115" s="9"/>
      <c r="N115" s="9"/>
      <c r="O115" s="6"/>
    </row>
    <row r="116" spans="1:15" x14ac:dyDescent="0.25">
      <c r="A116" s="5"/>
      <c r="B116" s="9"/>
      <c r="M116" s="9"/>
      <c r="N116" s="9"/>
    </row>
    <row r="117" spans="1:15" x14ac:dyDescent="0.25">
      <c r="A117" s="5"/>
      <c r="B117" s="9"/>
      <c r="M117" s="9"/>
      <c r="N117" s="9"/>
    </row>
    <row r="118" spans="1:15" x14ac:dyDescent="0.25">
      <c r="A118" s="5"/>
      <c r="B118" s="9"/>
      <c r="M118" s="9"/>
      <c r="N118" s="9"/>
    </row>
    <row r="119" spans="1:15" x14ac:dyDescent="0.25">
      <c r="A119" s="5"/>
      <c r="B119" s="9"/>
      <c r="M119" s="9"/>
      <c r="N119" s="9"/>
    </row>
    <row r="120" spans="1:15" x14ac:dyDescent="0.25">
      <c r="A120" s="5"/>
      <c r="B120" s="9"/>
      <c r="M120" s="9"/>
      <c r="N120" s="9"/>
    </row>
    <row r="121" spans="1:15" x14ac:dyDescent="0.25">
      <c r="A121" s="5"/>
      <c r="B121" s="9"/>
      <c r="M121" s="9"/>
      <c r="N121" s="9"/>
    </row>
    <row r="122" spans="1:15" x14ac:dyDescent="0.25">
      <c r="B122" s="9"/>
      <c r="M122" s="9"/>
      <c r="N122" s="9"/>
    </row>
    <row r="123" spans="1:15" x14ac:dyDescent="0.25">
      <c r="A123" s="4"/>
      <c r="B123" s="7"/>
      <c r="C123" s="8"/>
      <c r="M123" s="7"/>
      <c r="N123" s="7"/>
    </row>
    <row r="124" spans="1:15" x14ac:dyDescent="0.25">
      <c r="A124" s="4"/>
      <c r="B124" s="7"/>
      <c r="C124" s="8"/>
      <c r="M124" s="7"/>
      <c r="N124" s="7"/>
    </row>
    <row r="125" spans="1:15" x14ac:dyDescent="0.25">
      <c r="A125" s="4"/>
      <c r="B125" s="8"/>
      <c r="C125" s="8"/>
      <c r="M125" s="8"/>
      <c r="N125" s="8"/>
    </row>
    <row r="126" spans="1:15" x14ac:dyDescent="0.25">
      <c r="A126" s="4"/>
      <c r="B126" s="7"/>
      <c r="C126" s="8"/>
      <c r="M126" s="7"/>
      <c r="N126" s="7"/>
    </row>
    <row r="127" spans="1:15" x14ac:dyDescent="0.25">
      <c r="A127" s="4"/>
      <c r="B127" s="7"/>
      <c r="C127" s="8"/>
      <c r="M127" s="7"/>
      <c r="N127" s="7"/>
    </row>
    <row r="128" spans="1:15" x14ac:dyDescent="0.25">
      <c r="A128" s="4"/>
      <c r="B128" s="7"/>
      <c r="C128" s="8"/>
      <c r="M128" s="7"/>
      <c r="N128" s="7"/>
    </row>
    <row r="129" spans="1:14" x14ac:dyDescent="0.25">
      <c r="A129" s="5"/>
      <c r="B129" s="7"/>
      <c r="C129" s="8"/>
      <c r="M129" s="7"/>
      <c r="N129" s="7"/>
    </row>
    <row r="130" spans="1:14" x14ac:dyDescent="0.25">
      <c r="A130" s="5"/>
      <c r="B130" s="7"/>
      <c r="C130" s="8"/>
      <c r="M130" s="7"/>
      <c r="N130" s="7"/>
    </row>
    <row r="131" spans="1:14" x14ac:dyDescent="0.25">
      <c r="A131" s="4"/>
      <c r="B131" s="7"/>
      <c r="C131" s="8"/>
      <c r="M131" s="7"/>
      <c r="N131" s="7"/>
    </row>
    <row r="132" spans="1:14" x14ac:dyDescent="0.25">
      <c r="A132" s="4"/>
      <c r="B132" s="7"/>
      <c r="C132" s="8"/>
      <c r="M132" s="7"/>
      <c r="N132" s="7"/>
    </row>
    <row r="133" spans="1:14" x14ac:dyDescent="0.25">
      <c r="A133" s="5"/>
      <c r="B133" s="9"/>
      <c r="M133" s="9"/>
      <c r="N133" s="9"/>
    </row>
    <row r="134" spans="1:14" x14ac:dyDescent="0.25">
      <c r="A134" s="4"/>
      <c r="B134" s="7"/>
      <c r="C134" s="8"/>
      <c r="M134" s="7"/>
      <c r="N134" s="7"/>
    </row>
    <row r="135" spans="1:14" x14ac:dyDescent="0.25">
      <c r="A135" s="4"/>
      <c r="B135" s="7"/>
      <c r="C135" s="8"/>
      <c r="M135" s="7"/>
      <c r="N135" s="7"/>
    </row>
    <row r="136" spans="1:14" x14ac:dyDescent="0.25">
      <c r="A136" s="5"/>
      <c r="B136" s="7"/>
      <c r="C136" s="8"/>
      <c r="M136" s="7"/>
      <c r="N136" s="7"/>
    </row>
    <row r="137" spans="1:14" x14ac:dyDescent="0.25">
      <c r="A137" s="5"/>
      <c r="B137" s="9"/>
      <c r="M137" s="9"/>
      <c r="N137" s="9"/>
    </row>
    <row r="138" spans="1:14" x14ac:dyDescent="0.25">
      <c r="A138" s="5"/>
      <c r="B138" s="9"/>
      <c r="M138" s="9"/>
      <c r="N138" s="9"/>
    </row>
    <row r="139" spans="1:14" x14ac:dyDescent="0.25">
      <c r="A139" s="5"/>
      <c r="B139" s="7"/>
      <c r="C139" s="8"/>
      <c r="M139" s="7"/>
      <c r="N139" s="7"/>
    </row>
    <row r="140" spans="1:14" x14ac:dyDescent="0.25">
      <c r="A140" s="5"/>
      <c r="B140" s="7"/>
      <c r="C140" s="8"/>
      <c r="M140" s="7"/>
      <c r="N140" s="7"/>
    </row>
    <row r="141" spans="1:14" x14ac:dyDescent="0.25">
      <c r="A141" s="5"/>
      <c r="B141" s="9"/>
      <c r="M141" s="9"/>
      <c r="N141" s="9"/>
    </row>
    <row r="142" spans="1:14" x14ac:dyDescent="0.25">
      <c r="A142" s="5"/>
      <c r="B142" s="9"/>
      <c r="M142" s="9"/>
      <c r="N142" s="9"/>
    </row>
    <row r="143" spans="1:14" x14ac:dyDescent="0.25">
      <c r="A143" s="5"/>
      <c r="B143" s="9"/>
      <c r="M143" s="9"/>
      <c r="N143" s="9"/>
    </row>
    <row r="144" spans="1:14" x14ac:dyDescent="0.25">
      <c r="A144" s="5"/>
      <c r="B144" s="9"/>
      <c r="M144" s="9"/>
      <c r="N144" s="9"/>
    </row>
    <row r="145" spans="1:14" x14ac:dyDescent="0.25">
      <c r="A145" s="5"/>
      <c r="B145" s="9"/>
      <c r="M145" s="9"/>
      <c r="N145" s="9"/>
    </row>
    <row r="146" spans="1:14" x14ac:dyDescent="0.25">
      <c r="A146" s="5"/>
      <c r="B146" s="9"/>
      <c r="M146" s="9"/>
      <c r="N146" s="9"/>
    </row>
    <row r="147" spans="1:14" x14ac:dyDescent="0.25">
      <c r="A147" s="5"/>
      <c r="B147" s="9"/>
      <c r="M147" s="9"/>
      <c r="N147" s="9"/>
    </row>
    <row r="148" spans="1:14" x14ac:dyDescent="0.25">
      <c r="A148" s="5"/>
      <c r="B148" s="9"/>
      <c r="M148" s="9"/>
      <c r="N148" s="9"/>
    </row>
    <row r="149" spans="1:14" x14ac:dyDescent="0.25">
      <c r="A149" s="5"/>
      <c r="B149" s="9"/>
      <c r="M149" s="9"/>
      <c r="N149" s="9"/>
    </row>
    <row r="150" spans="1:14" x14ac:dyDescent="0.25">
      <c r="A150" s="5"/>
      <c r="B150" s="9"/>
      <c r="M150" s="9"/>
      <c r="N150" s="9"/>
    </row>
    <row r="151" spans="1:14" x14ac:dyDescent="0.25">
      <c r="A151" s="5"/>
      <c r="B151" s="9"/>
      <c r="M151" s="9"/>
      <c r="N151" s="9"/>
    </row>
    <row r="152" spans="1:14" x14ac:dyDescent="0.25">
      <c r="A152" s="5"/>
      <c r="B152" s="9"/>
      <c r="M152" s="9"/>
      <c r="N152" s="9"/>
    </row>
    <row r="153" spans="1:14" x14ac:dyDescent="0.25">
      <c r="A153" s="5"/>
      <c r="B153" s="9"/>
      <c r="M153" s="9"/>
      <c r="N153" s="9"/>
    </row>
    <row r="154" spans="1:14" x14ac:dyDescent="0.25">
      <c r="A154" s="5"/>
      <c r="B154" s="9"/>
      <c r="M154" s="9"/>
      <c r="N154" s="9"/>
    </row>
    <row r="155" spans="1:14" x14ac:dyDescent="0.25">
      <c r="A155" s="5"/>
      <c r="B155" s="9"/>
      <c r="M155" s="9"/>
      <c r="N155" s="9"/>
    </row>
    <row r="156" spans="1:14" x14ac:dyDescent="0.25">
      <c r="A156" s="5"/>
      <c r="B156" s="9"/>
      <c r="M156" s="9"/>
      <c r="N156" s="9"/>
    </row>
    <row r="157" spans="1:14" x14ac:dyDescent="0.25">
      <c r="A157" s="5"/>
      <c r="B157" s="9"/>
      <c r="M157" s="9"/>
      <c r="N157" s="9"/>
    </row>
    <row r="158" spans="1:14" x14ac:dyDescent="0.25">
      <c r="A158" s="5"/>
      <c r="B158" s="9"/>
      <c r="M158" s="9"/>
      <c r="N158" s="9"/>
    </row>
    <row r="159" spans="1:14" x14ac:dyDescent="0.25">
      <c r="A159" s="5"/>
      <c r="B159" s="9"/>
      <c r="M159" s="9"/>
      <c r="N159" s="9"/>
    </row>
    <row r="160" spans="1:14" x14ac:dyDescent="0.25">
      <c r="A160" s="5"/>
      <c r="B160" s="9"/>
      <c r="M160" s="9"/>
      <c r="N160" s="9"/>
    </row>
    <row r="161" spans="1:14" x14ac:dyDescent="0.25">
      <c r="A161" s="5"/>
      <c r="B161" s="9"/>
      <c r="M161" s="9"/>
      <c r="N161" s="9"/>
    </row>
    <row r="162" spans="1:14" x14ac:dyDescent="0.25">
      <c r="A162" s="5"/>
      <c r="B162" s="9"/>
      <c r="M162" s="9"/>
      <c r="N162" s="9"/>
    </row>
    <row r="163" spans="1:14" x14ac:dyDescent="0.25">
      <c r="A163" s="5"/>
      <c r="B163" s="9"/>
      <c r="M163" s="9"/>
      <c r="N163" s="9"/>
    </row>
    <row r="164" spans="1:14" x14ac:dyDescent="0.25">
      <c r="A164" s="5"/>
      <c r="B164" s="9"/>
      <c r="M164" s="9"/>
      <c r="N164" s="9"/>
    </row>
    <row r="165" spans="1:14" x14ac:dyDescent="0.25">
      <c r="A165" s="5"/>
      <c r="B165" s="9"/>
      <c r="M165" s="9"/>
      <c r="N165" s="9"/>
    </row>
    <row r="166" spans="1:14" x14ac:dyDescent="0.25">
      <c r="A166" s="5"/>
      <c r="B166" s="9"/>
      <c r="M166" s="9"/>
      <c r="N166" s="9"/>
    </row>
    <row r="167" spans="1:14" x14ac:dyDescent="0.25">
      <c r="A167" s="5"/>
      <c r="B167" s="9"/>
      <c r="M167" s="9"/>
      <c r="N167" s="9"/>
    </row>
    <row r="168" spans="1:14" x14ac:dyDescent="0.25">
      <c r="A168" s="5"/>
      <c r="B168" s="9"/>
      <c r="M168" s="9"/>
      <c r="N168" s="9"/>
    </row>
    <row r="169" spans="1:14" x14ac:dyDescent="0.25">
      <c r="A169" s="5"/>
    </row>
    <row r="170" spans="1:14" x14ac:dyDescent="0.25">
      <c r="B170" s="7"/>
      <c r="C170" s="8"/>
      <c r="M170" s="7"/>
      <c r="N170" s="7"/>
    </row>
    <row r="171" spans="1:14" x14ac:dyDescent="0.25">
      <c r="A171" s="4"/>
      <c r="B171" s="7"/>
      <c r="C171" s="8"/>
      <c r="M171" s="7"/>
      <c r="N171" s="7"/>
    </row>
    <row r="172" spans="1:14" x14ac:dyDescent="0.25">
      <c r="A172" s="4"/>
      <c r="B172" s="7"/>
      <c r="C172" s="8"/>
      <c r="M172" s="7"/>
      <c r="N172" s="7"/>
    </row>
    <row r="173" spans="1:14" x14ac:dyDescent="0.25">
      <c r="A173" s="4"/>
      <c r="B173" s="7"/>
      <c r="C173" s="8"/>
      <c r="M173" s="7"/>
      <c r="N173" s="7"/>
    </row>
    <row r="174" spans="1:14" x14ac:dyDescent="0.25">
      <c r="A174" s="4"/>
      <c r="B174" s="7"/>
      <c r="C174" s="8"/>
      <c r="M174" s="7"/>
      <c r="N174" s="7"/>
    </row>
    <row r="175" spans="1:14" x14ac:dyDescent="0.25">
      <c r="A175" s="4"/>
      <c r="B175" s="7"/>
      <c r="C175" s="8"/>
      <c r="M175" s="7"/>
      <c r="N175" s="7"/>
    </row>
    <row r="176" spans="1:14" x14ac:dyDescent="0.25">
      <c r="A176" s="4"/>
      <c r="B176" s="7"/>
      <c r="C176" s="8"/>
      <c r="M176" s="7"/>
      <c r="N176" s="7"/>
    </row>
    <row r="177" spans="1:14" x14ac:dyDescent="0.25">
      <c r="A177" s="5"/>
      <c r="B177" s="9"/>
      <c r="M177" s="9"/>
      <c r="N177" s="9"/>
    </row>
    <row r="178" spans="1:14" x14ac:dyDescent="0.25">
      <c r="A178" s="5"/>
      <c r="B178" s="9"/>
      <c r="M178" s="9"/>
      <c r="N178" s="9"/>
    </row>
    <row r="179" spans="1:14" x14ac:dyDescent="0.25">
      <c r="A179" s="5"/>
      <c r="B179" s="9"/>
      <c r="M179" s="9"/>
      <c r="N179" s="9"/>
    </row>
    <row r="180" spans="1:14" x14ac:dyDescent="0.25">
      <c r="A180" s="5"/>
      <c r="B180" s="9"/>
      <c r="M180" s="9"/>
      <c r="N180" s="9"/>
    </row>
    <row r="181" spans="1:14" x14ac:dyDescent="0.25">
      <c r="A181" s="5"/>
      <c r="B181" s="9"/>
      <c r="M181" s="9"/>
      <c r="N181" s="9"/>
    </row>
    <row r="182" spans="1:14" x14ac:dyDescent="0.25">
      <c r="A182" s="5"/>
      <c r="B182" s="7"/>
      <c r="C182" s="8"/>
      <c r="M182" s="7"/>
      <c r="N182" s="7"/>
    </row>
    <row r="183" spans="1:14" x14ac:dyDescent="0.25">
      <c r="A183" s="4"/>
      <c r="B183" s="7"/>
      <c r="C183" s="8"/>
      <c r="M183" s="7"/>
      <c r="N183" s="7"/>
    </row>
    <row r="184" spans="1:14" x14ac:dyDescent="0.25">
      <c r="A184" s="4"/>
      <c r="B184" s="7"/>
      <c r="C184" s="8"/>
      <c r="M184" s="7"/>
      <c r="N184" s="7"/>
    </row>
    <row r="185" spans="1:14" x14ac:dyDescent="0.25">
      <c r="A185" s="5"/>
      <c r="B185" s="9"/>
      <c r="M185" s="9"/>
      <c r="N185" s="9"/>
    </row>
    <row r="186" spans="1:14" x14ac:dyDescent="0.25">
      <c r="A186" s="5"/>
      <c r="B186" s="7"/>
      <c r="C186" s="8"/>
      <c r="M186" s="7"/>
      <c r="N186" s="7"/>
    </row>
    <row r="187" spans="1:14" x14ac:dyDescent="0.25">
      <c r="A187" s="4"/>
      <c r="B187" s="7"/>
      <c r="C187" s="8"/>
      <c r="M187" s="7"/>
      <c r="N187" s="7"/>
    </row>
    <row r="188" spans="1:14" x14ac:dyDescent="0.25">
      <c r="A188" s="4"/>
      <c r="B188" s="7"/>
      <c r="C188" s="8"/>
      <c r="M188" s="7"/>
      <c r="N188" s="7"/>
    </row>
    <row r="189" spans="1:14" x14ac:dyDescent="0.25">
      <c r="A189" s="5"/>
      <c r="B189" s="7"/>
      <c r="C189" s="8"/>
      <c r="M189" s="7"/>
      <c r="N189" s="7"/>
    </row>
    <row r="190" spans="1:14" x14ac:dyDescent="0.25">
      <c r="A190" s="4"/>
      <c r="B190" s="7"/>
      <c r="C190" s="8"/>
      <c r="M190" s="7"/>
      <c r="N190" s="7"/>
    </row>
    <row r="191" spans="1:14" x14ac:dyDescent="0.25">
      <c r="A191" s="5"/>
      <c r="B191" s="7"/>
      <c r="C191" s="8"/>
      <c r="M191" s="7"/>
      <c r="N191" s="7"/>
    </row>
    <row r="192" spans="1:14" x14ac:dyDescent="0.25">
      <c r="A192" s="5"/>
      <c r="B192" s="9"/>
      <c r="M192" s="9"/>
      <c r="N192" s="9"/>
    </row>
    <row r="193" spans="1:14" x14ac:dyDescent="0.25">
      <c r="A193" s="4"/>
      <c r="B193" s="7"/>
      <c r="C193" s="8"/>
      <c r="M193" s="7"/>
      <c r="N193" s="7"/>
    </row>
    <row r="194" spans="1:14" x14ac:dyDescent="0.25">
      <c r="A194" s="5"/>
      <c r="B194" s="7"/>
      <c r="C194" s="8"/>
      <c r="M194" s="7"/>
      <c r="N194" s="7"/>
    </row>
    <row r="195" spans="1:14" x14ac:dyDescent="0.25">
      <c r="A195" s="5"/>
      <c r="B195" s="9"/>
      <c r="M195" s="9"/>
      <c r="N195" s="9"/>
    </row>
    <row r="196" spans="1:14" x14ac:dyDescent="0.25">
      <c r="A196" s="5"/>
      <c r="B196" s="9"/>
      <c r="M196" s="9"/>
      <c r="N196" s="9"/>
    </row>
    <row r="197" spans="1:14" x14ac:dyDescent="0.25">
      <c r="A197" s="5"/>
      <c r="B197" s="9"/>
      <c r="M197" s="9"/>
      <c r="N197" s="9"/>
    </row>
    <row r="198" spans="1:14" x14ac:dyDescent="0.25">
      <c r="A198" s="5"/>
      <c r="B198" s="9"/>
      <c r="M198" s="9"/>
      <c r="N198" s="9"/>
    </row>
    <row r="199" spans="1:14" x14ac:dyDescent="0.25">
      <c r="A199" s="5"/>
      <c r="B199" s="9"/>
      <c r="M199" s="9"/>
      <c r="N199" s="9"/>
    </row>
    <row r="200" spans="1:14" x14ac:dyDescent="0.25">
      <c r="A200" s="5"/>
      <c r="B200" s="9"/>
      <c r="M200" s="9"/>
      <c r="N200" s="9"/>
    </row>
    <row r="201" spans="1:14" x14ac:dyDescent="0.25">
      <c r="A201" s="5"/>
      <c r="B201" s="9"/>
      <c r="M201" s="9"/>
      <c r="N201" s="9"/>
    </row>
    <row r="202" spans="1:14" x14ac:dyDescent="0.25">
      <c r="A202" s="5"/>
      <c r="B202" s="9"/>
      <c r="M202" s="9"/>
      <c r="N202" s="9"/>
    </row>
    <row r="203" spans="1:14" x14ac:dyDescent="0.25">
      <c r="A203" s="5"/>
      <c r="B203" s="9"/>
      <c r="M203" s="9"/>
      <c r="N203" s="9"/>
    </row>
    <row r="204" spans="1:14" x14ac:dyDescent="0.25">
      <c r="A204" s="5"/>
      <c r="B204" s="9"/>
      <c r="M204" s="9"/>
      <c r="N204" s="9"/>
    </row>
    <row r="205" spans="1:14" x14ac:dyDescent="0.25">
      <c r="A205" s="5"/>
      <c r="B205" s="9"/>
      <c r="M205" s="9"/>
      <c r="N205" s="9"/>
    </row>
    <row r="206" spans="1:14" x14ac:dyDescent="0.25">
      <c r="A206" s="5"/>
      <c r="B206" s="9"/>
      <c r="M206" s="9"/>
      <c r="N206" s="9"/>
    </row>
    <row r="207" spans="1:14" x14ac:dyDescent="0.25">
      <c r="A207" s="5"/>
      <c r="B207" s="9"/>
      <c r="M207" s="9"/>
      <c r="N207" s="9"/>
    </row>
    <row r="208" spans="1:14" x14ac:dyDescent="0.25">
      <c r="A208" s="5"/>
      <c r="B208" s="9"/>
      <c r="M208" s="9"/>
      <c r="N208" s="9"/>
    </row>
    <row r="209" spans="1:14" x14ac:dyDescent="0.25">
      <c r="A209" s="5"/>
      <c r="B209" s="9"/>
      <c r="M209" s="9"/>
      <c r="N209" s="9"/>
    </row>
    <row r="210" spans="1:14" x14ac:dyDescent="0.25">
      <c r="B210" s="9"/>
      <c r="M210" s="9"/>
      <c r="N210" s="9"/>
    </row>
    <row r="211" spans="1:14" x14ac:dyDescent="0.25">
      <c r="A211" s="4"/>
      <c r="B211" s="7"/>
      <c r="C211" s="8"/>
      <c r="M211" s="7"/>
      <c r="N211" s="7"/>
    </row>
    <row r="212" spans="1:14" x14ac:dyDescent="0.25">
      <c r="A212" s="4"/>
      <c r="B212" s="7"/>
      <c r="C212" s="8"/>
      <c r="M212" s="7"/>
      <c r="N212" s="7"/>
    </row>
    <row r="213" spans="1:14" x14ac:dyDescent="0.25">
      <c r="A213" s="4"/>
      <c r="B213" s="7"/>
      <c r="C213" s="8"/>
      <c r="M213" s="7"/>
      <c r="N213" s="7"/>
    </row>
    <row r="214" spans="1:14" x14ac:dyDescent="0.25">
      <c r="A214" s="4"/>
      <c r="B214" s="7"/>
      <c r="C214" s="8"/>
      <c r="M214" s="7"/>
      <c r="N214" s="7"/>
    </row>
    <row r="215" spans="1:14" x14ac:dyDescent="0.25">
      <c r="A215" s="5"/>
    </row>
    <row r="216" spans="1:14" x14ac:dyDescent="0.25">
      <c r="B216" s="7"/>
      <c r="C216" s="8"/>
      <c r="M216" s="7"/>
      <c r="N216" s="7"/>
    </row>
    <row r="217" spans="1:14" x14ac:dyDescent="0.25">
      <c r="A217" s="4"/>
      <c r="B217" s="7"/>
      <c r="C217" s="8"/>
      <c r="M217" s="7"/>
      <c r="N217" s="7"/>
    </row>
    <row r="218" spans="1:14" x14ac:dyDescent="0.25">
      <c r="A218" s="4"/>
      <c r="B218" s="7"/>
      <c r="C218" s="8"/>
      <c r="M218" s="7"/>
      <c r="N218" s="7"/>
    </row>
    <row r="219" spans="1:14" x14ac:dyDescent="0.25">
      <c r="A219" s="4"/>
      <c r="B219" s="7"/>
      <c r="C219" s="8"/>
      <c r="M219" s="7"/>
      <c r="N219" s="7"/>
    </row>
    <row r="220" spans="1:14" x14ac:dyDescent="0.25">
      <c r="A220" s="4"/>
      <c r="B220" s="7"/>
      <c r="C220" s="8"/>
      <c r="M220" s="7"/>
      <c r="N220" s="7"/>
    </row>
    <row r="221" spans="1:14" x14ac:dyDescent="0.25">
      <c r="A221" s="5"/>
    </row>
    <row r="222" spans="1:14" x14ac:dyDescent="0.25">
      <c r="B222" s="7"/>
      <c r="C222" s="8"/>
      <c r="M222" s="7"/>
      <c r="N222" s="7"/>
    </row>
    <row r="223" spans="1:14" x14ac:dyDescent="0.25">
      <c r="A223" s="4"/>
      <c r="B223" s="7"/>
      <c r="C223" s="8"/>
      <c r="M223" s="7"/>
      <c r="N223" s="7"/>
    </row>
    <row r="224" spans="1:14" x14ac:dyDescent="0.25">
      <c r="A224" s="4"/>
      <c r="B224" s="7"/>
      <c r="C224" s="8"/>
      <c r="M224" s="7"/>
      <c r="N224" s="7"/>
    </row>
    <row r="225" spans="1:14" x14ac:dyDescent="0.25">
      <c r="A225" s="4"/>
      <c r="B225" s="7"/>
      <c r="C225" s="8"/>
      <c r="M225" s="7"/>
      <c r="N225" s="7"/>
    </row>
    <row r="226" spans="1:14" x14ac:dyDescent="0.25">
      <c r="A226" s="4"/>
      <c r="B226" s="7"/>
      <c r="C226" s="8"/>
      <c r="M226" s="7"/>
      <c r="N226" s="7"/>
    </row>
    <row r="227" spans="1:14" x14ac:dyDescent="0.25">
      <c r="A227" s="5"/>
    </row>
    <row r="228" spans="1:14" x14ac:dyDescent="0.25">
      <c r="B228" s="7"/>
      <c r="C228" s="8"/>
      <c r="M228" s="7"/>
      <c r="N228" s="7"/>
    </row>
    <row r="229" spans="1:14" x14ac:dyDescent="0.25">
      <c r="A229" s="4"/>
      <c r="B229" s="7"/>
      <c r="C229" s="8"/>
      <c r="M229" s="7"/>
      <c r="N229" s="7"/>
    </row>
    <row r="230" spans="1:14" x14ac:dyDescent="0.25">
      <c r="A230" s="4"/>
      <c r="B230" s="7"/>
      <c r="C230" s="8"/>
      <c r="M230" s="7"/>
      <c r="N230" s="7"/>
    </row>
    <row r="231" spans="1:14" x14ac:dyDescent="0.25">
      <c r="A231" s="4"/>
      <c r="B231" s="7"/>
      <c r="C231" s="8"/>
      <c r="M231" s="7"/>
      <c r="N231" s="7"/>
    </row>
    <row r="232" spans="1:14" x14ac:dyDescent="0.25">
      <c r="A232" s="4"/>
      <c r="B232" s="7"/>
      <c r="C232" s="8"/>
      <c r="M232" s="7"/>
      <c r="N232" s="7"/>
    </row>
    <row r="233" spans="1:14" x14ac:dyDescent="0.25">
      <c r="A233" s="5"/>
    </row>
    <row r="234" spans="1:14" x14ac:dyDescent="0.25">
      <c r="B234" s="7"/>
      <c r="C234" s="8"/>
      <c r="M234" s="7"/>
      <c r="N234" s="7"/>
    </row>
    <row r="235" spans="1:14" x14ac:dyDescent="0.25">
      <c r="A235" s="4"/>
      <c r="B235" s="7"/>
      <c r="C235" s="8"/>
      <c r="M235" s="7"/>
      <c r="N235" s="7"/>
    </row>
    <row r="236" spans="1:14" x14ac:dyDescent="0.25">
      <c r="A236" s="4"/>
      <c r="B236" s="7"/>
      <c r="C236" s="8"/>
      <c r="M236" s="7"/>
      <c r="N236" s="7"/>
    </row>
    <row r="237" spans="1:14" x14ac:dyDescent="0.25">
      <c r="A237" s="4"/>
      <c r="B237" s="7"/>
      <c r="C237" s="8"/>
      <c r="M237" s="7"/>
      <c r="N237" s="7"/>
    </row>
    <row r="238" spans="1:14" x14ac:dyDescent="0.25">
      <c r="A238" s="4"/>
      <c r="B238" s="7"/>
      <c r="C238" s="8"/>
      <c r="M238" s="7"/>
      <c r="N238" s="7"/>
    </row>
    <row r="239" spans="1:14" x14ac:dyDescent="0.25">
      <c r="A239" s="5"/>
    </row>
    <row r="240" spans="1:14" x14ac:dyDescent="0.25">
      <c r="B240" s="7"/>
      <c r="C240" s="8"/>
      <c r="M240" s="7"/>
      <c r="N240" s="7"/>
    </row>
    <row r="241" spans="1:14" x14ac:dyDescent="0.25">
      <c r="A241" s="4"/>
      <c r="B241" s="7"/>
      <c r="C241" s="8"/>
      <c r="M241" s="7"/>
      <c r="N241" s="7"/>
    </row>
    <row r="242" spans="1:14" x14ac:dyDescent="0.25">
      <c r="A242" s="4"/>
      <c r="B242" s="7"/>
      <c r="C242" s="8"/>
      <c r="M242" s="7"/>
      <c r="N242" s="7"/>
    </row>
    <row r="243" spans="1:14" x14ac:dyDescent="0.25">
      <c r="A243" s="4"/>
      <c r="B243" s="7"/>
      <c r="C243" s="8"/>
      <c r="M243" s="7"/>
      <c r="N243" s="7"/>
    </row>
    <row r="244" spans="1:14" x14ac:dyDescent="0.25">
      <c r="A244" s="4"/>
      <c r="B244" s="7"/>
      <c r="C244" s="8"/>
      <c r="M244" s="7"/>
      <c r="N244" s="7"/>
    </row>
    <row r="245" spans="1:14" x14ac:dyDescent="0.25">
      <c r="A245" s="5"/>
    </row>
    <row r="246" spans="1:14" x14ac:dyDescent="0.25">
      <c r="B246" s="7"/>
      <c r="C246" s="8"/>
      <c r="M246" s="7"/>
      <c r="N246" s="7"/>
    </row>
    <row r="247" spans="1:14" x14ac:dyDescent="0.25">
      <c r="A247" s="4"/>
      <c r="B247" s="7"/>
      <c r="C247" s="8"/>
      <c r="M247" s="7"/>
      <c r="N247" s="7"/>
    </row>
    <row r="248" spans="1:14" x14ac:dyDescent="0.25">
      <c r="A248" s="4"/>
      <c r="B248" s="7"/>
      <c r="C248" s="8"/>
      <c r="M248" s="7"/>
      <c r="N248" s="7"/>
    </row>
    <row r="249" spans="1:14" x14ac:dyDescent="0.25">
      <c r="A249" s="4"/>
      <c r="B249" s="7"/>
      <c r="C249" s="8"/>
      <c r="M249" s="7"/>
      <c r="N249" s="7"/>
    </row>
    <row r="250" spans="1:14" x14ac:dyDescent="0.25">
      <c r="A250" s="4"/>
      <c r="B250" s="7"/>
      <c r="C250" s="8"/>
      <c r="M250" s="7"/>
      <c r="N250" s="7"/>
    </row>
    <row r="251" spans="1:14" x14ac:dyDescent="0.25">
      <c r="A251" s="5"/>
    </row>
    <row r="252" spans="1:14" x14ac:dyDescent="0.25">
      <c r="B252" s="7"/>
      <c r="C252" s="8"/>
      <c r="M252" s="7"/>
      <c r="N252" s="7"/>
    </row>
    <row r="253" spans="1:14" x14ac:dyDescent="0.25">
      <c r="A253" s="4"/>
      <c r="B253" s="7"/>
      <c r="C253" s="8"/>
      <c r="M253" s="7"/>
      <c r="N253" s="7"/>
    </row>
    <row r="254" spans="1:14" x14ac:dyDescent="0.25">
      <c r="A254" s="4"/>
      <c r="B254" s="7"/>
      <c r="C254" s="8"/>
      <c r="M254" s="7"/>
      <c r="N254" s="7"/>
    </row>
    <row r="255" spans="1:14" x14ac:dyDescent="0.25">
      <c r="A255" s="4"/>
      <c r="B255" s="7"/>
      <c r="C255" s="8"/>
      <c r="M255" s="7"/>
      <c r="N255" s="7"/>
    </row>
    <row r="256" spans="1:14" x14ac:dyDescent="0.25">
      <c r="A256" s="4"/>
      <c r="B256" s="7"/>
      <c r="C256" s="8"/>
      <c r="M256" s="7"/>
      <c r="N256" s="7"/>
    </row>
    <row r="257" spans="1:14" x14ac:dyDescent="0.25">
      <c r="A257" s="5"/>
    </row>
    <row r="258" spans="1:14" x14ac:dyDescent="0.25">
      <c r="B258" s="7"/>
      <c r="C258" s="8"/>
      <c r="M258" s="7"/>
      <c r="N258" s="7"/>
    </row>
    <row r="259" spans="1:14" x14ac:dyDescent="0.25">
      <c r="A259" s="4"/>
      <c r="B259" s="7"/>
      <c r="C259" s="8"/>
      <c r="M259" s="7"/>
      <c r="N259" s="7"/>
    </row>
    <row r="260" spans="1:14" x14ac:dyDescent="0.25">
      <c r="A260" s="4"/>
      <c r="B260" s="7"/>
      <c r="C260" s="8"/>
      <c r="M260" s="7"/>
      <c r="N260" s="7"/>
    </row>
    <row r="261" spans="1:14" x14ac:dyDescent="0.25">
      <c r="A261" s="4"/>
      <c r="B261" s="7"/>
      <c r="C261" s="8"/>
      <c r="M261" s="7"/>
      <c r="N261" s="7"/>
    </row>
    <row r="262" spans="1:14" x14ac:dyDescent="0.25">
      <c r="A262" s="4"/>
      <c r="B262" s="7"/>
      <c r="C262" s="8"/>
      <c r="M262" s="7"/>
      <c r="N262" s="7"/>
    </row>
    <row r="263" spans="1:14" x14ac:dyDescent="0.25">
      <c r="A263" s="4"/>
      <c r="B263" s="8"/>
      <c r="C263" s="8"/>
      <c r="M263" s="8"/>
      <c r="N263" s="8"/>
    </row>
    <row r="264" spans="1:14" x14ac:dyDescent="0.25">
      <c r="A264" s="4"/>
      <c r="B264" s="7"/>
      <c r="C264" s="8"/>
      <c r="M264" s="7"/>
      <c r="N264" s="7"/>
    </row>
    <row r="265" spans="1:14" x14ac:dyDescent="0.25">
      <c r="A265" s="5"/>
      <c r="B265" s="7"/>
      <c r="C265" s="8"/>
      <c r="M265" s="7"/>
      <c r="N265" s="7"/>
    </row>
    <row r="266" spans="1:14" x14ac:dyDescent="0.25">
      <c r="B266" s="7"/>
      <c r="C266" s="8"/>
      <c r="M266" s="7"/>
      <c r="N266" s="7"/>
    </row>
    <row r="267" spans="1:14" x14ac:dyDescent="0.25">
      <c r="A267" s="4"/>
      <c r="B267" s="7"/>
      <c r="C267" s="8"/>
      <c r="M267" s="7"/>
      <c r="N267" s="7"/>
    </row>
    <row r="268" spans="1:14" x14ac:dyDescent="0.25">
      <c r="A268" s="4"/>
      <c r="B268" s="7"/>
      <c r="C268" s="8"/>
      <c r="M268" s="7"/>
      <c r="N268" s="7"/>
    </row>
    <row r="269" spans="1:14" x14ac:dyDescent="0.25">
      <c r="A269" s="4"/>
      <c r="B269" s="7"/>
      <c r="C269" s="8"/>
      <c r="M269" s="7"/>
      <c r="N269" s="7"/>
    </row>
    <row r="270" spans="1:14" x14ac:dyDescent="0.25">
      <c r="A270" s="4"/>
      <c r="B270" s="7"/>
      <c r="C270" s="8"/>
      <c r="M270" s="7"/>
      <c r="N270" s="7"/>
    </row>
    <row r="271" spans="1:14" x14ac:dyDescent="0.25">
      <c r="A271" s="4"/>
      <c r="B271" s="7"/>
      <c r="C271" s="8"/>
      <c r="M271" s="7"/>
      <c r="N271" s="7"/>
    </row>
    <row r="272" spans="1:14" x14ac:dyDescent="0.25">
      <c r="A272" s="4"/>
      <c r="B272" s="7"/>
      <c r="C272" s="8"/>
      <c r="M272" s="7"/>
      <c r="N272" s="7"/>
    </row>
    <row r="273" spans="1:14" x14ac:dyDescent="0.25">
      <c r="A273" s="5"/>
      <c r="B273" s="9"/>
      <c r="M273" s="9"/>
      <c r="N273" s="9"/>
    </row>
    <row r="274" spans="1:14" x14ac:dyDescent="0.25">
      <c r="A274" s="5"/>
      <c r="B274" s="9"/>
      <c r="M274" s="9"/>
      <c r="N274" s="9"/>
    </row>
    <row r="275" spans="1:14" x14ac:dyDescent="0.25">
      <c r="A275" s="5"/>
      <c r="B275" s="9"/>
      <c r="M275" s="9"/>
      <c r="N275" s="9"/>
    </row>
    <row r="276" spans="1:14" x14ac:dyDescent="0.25">
      <c r="A276" s="5"/>
      <c r="B276" s="9"/>
      <c r="M276" s="9"/>
      <c r="N276" s="9"/>
    </row>
    <row r="277" spans="1:14" x14ac:dyDescent="0.25">
      <c r="A277" s="5"/>
      <c r="B277" s="9"/>
      <c r="M277" s="9"/>
      <c r="N277" s="9"/>
    </row>
    <row r="278" spans="1:14" x14ac:dyDescent="0.25">
      <c r="A278" s="5"/>
      <c r="B278" s="9"/>
      <c r="M278" s="9"/>
      <c r="N278" s="9"/>
    </row>
    <row r="279" spans="1:14" x14ac:dyDescent="0.25">
      <c r="A279" s="5"/>
      <c r="B279" s="9"/>
      <c r="M279" s="9"/>
      <c r="N279" s="9"/>
    </row>
    <row r="280" spans="1:14" x14ac:dyDescent="0.25">
      <c r="A280" s="5"/>
      <c r="B280" s="9"/>
      <c r="M280" s="9"/>
      <c r="N280" s="9"/>
    </row>
    <row r="281" spans="1:14" x14ac:dyDescent="0.25">
      <c r="A281" s="5"/>
      <c r="B281" s="9"/>
      <c r="M281" s="9"/>
      <c r="N281" s="9"/>
    </row>
    <row r="282" spans="1:14" x14ac:dyDescent="0.25">
      <c r="A282" s="5"/>
      <c r="B282" s="9"/>
      <c r="M282" s="9"/>
      <c r="N282" s="9"/>
    </row>
    <row r="283" spans="1:14" x14ac:dyDescent="0.25">
      <c r="A283" s="5"/>
      <c r="B283" s="7"/>
      <c r="C283" s="8"/>
      <c r="M283" s="7"/>
      <c r="N283" s="7"/>
    </row>
    <row r="284" spans="1:14" x14ac:dyDescent="0.25">
      <c r="A284" s="5"/>
      <c r="B284" s="9"/>
      <c r="M284" s="9"/>
      <c r="N284" s="9"/>
    </row>
    <row r="285" spans="1:14" x14ac:dyDescent="0.25">
      <c r="A285" s="5"/>
      <c r="B285" s="9"/>
      <c r="M285" s="9"/>
      <c r="N285" s="9"/>
    </row>
    <row r="286" spans="1:14" x14ac:dyDescent="0.25">
      <c r="A286" s="4"/>
      <c r="B286" s="7"/>
      <c r="C286" s="8"/>
      <c r="M286" s="7"/>
      <c r="N286" s="7"/>
    </row>
    <row r="287" spans="1:14" x14ac:dyDescent="0.25">
      <c r="A287" s="5"/>
      <c r="B287" s="9"/>
      <c r="M287" s="9"/>
      <c r="N287" s="9"/>
    </row>
    <row r="288" spans="1:14" x14ac:dyDescent="0.25">
      <c r="A288" s="5"/>
      <c r="B288" s="9"/>
      <c r="M288" s="9"/>
      <c r="N288" s="9"/>
    </row>
    <row r="289" spans="1:14" x14ac:dyDescent="0.25">
      <c r="A289" s="5"/>
      <c r="B289" s="9"/>
      <c r="M289" s="9"/>
      <c r="N289" s="9"/>
    </row>
    <row r="290" spans="1:14" x14ac:dyDescent="0.25">
      <c r="A290" s="5"/>
      <c r="B290" s="9"/>
      <c r="M290" s="9"/>
      <c r="N290" s="9"/>
    </row>
    <row r="291" spans="1:14" x14ac:dyDescent="0.25">
      <c r="A291" s="5"/>
      <c r="B291" s="9"/>
      <c r="M291" s="9"/>
      <c r="N291" s="9"/>
    </row>
    <row r="292" spans="1:14" x14ac:dyDescent="0.25">
      <c r="A292" s="5"/>
      <c r="B292" s="9"/>
      <c r="M292" s="9"/>
      <c r="N292" s="9"/>
    </row>
    <row r="293" spans="1:14" x14ac:dyDescent="0.25">
      <c r="A293" s="5"/>
      <c r="B293" s="9"/>
      <c r="M293" s="9"/>
      <c r="N293" s="9"/>
    </row>
    <row r="294" spans="1:14" x14ac:dyDescent="0.25">
      <c r="A294" s="5"/>
      <c r="B294" s="9"/>
      <c r="M294" s="9"/>
      <c r="N294" s="9"/>
    </row>
    <row r="295" spans="1:14" x14ac:dyDescent="0.25">
      <c r="A295" s="5"/>
      <c r="B295" s="7"/>
      <c r="C295" s="8"/>
      <c r="M295" s="7"/>
      <c r="N295" s="7"/>
    </row>
    <row r="296" spans="1:14" x14ac:dyDescent="0.25">
      <c r="A296" s="5"/>
      <c r="B296" s="7"/>
      <c r="C296" s="8"/>
      <c r="M296" s="7"/>
      <c r="N296" s="7"/>
    </row>
    <row r="297" spans="1:14" x14ac:dyDescent="0.25">
      <c r="A297" s="5"/>
      <c r="B297" s="9"/>
      <c r="M297" s="9"/>
      <c r="N297" s="9"/>
    </row>
    <row r="298" spans="1:14" x14ac:dyDescent="0.25">
      <c r="A298" s="5"/>
      <c r="B298" s="9"/>
      <c r="M298" s="9"/>
      <c r="N298" s="9"/>
    </row>
    <row r="299" spans="1:14" x14ac:dyDescent="0.25">
      <c r="A299" s="5"/>
      <c r="B299" s="7"/>
      <c r="C299" s="8"/>
      <c r="M299" s="7"/>
      <c r="N299" s="7"/>
    </row>
    <row r="300" spans="1:14" x14ac:dyDescent="0.25">
      <c r="A300" s="5"/>
      <c r="B300" s="9"/>
      <c r="M300" s="9"/>
      <c r="N300" s="9"/>
    </row>
    <row r="301" spans="1:14" x14ac:dyDescent="0.25">
      <c r="A301" s="5"/>
      <c r="B301" s="9"/>
      <c r="M301" s="9"/>
      <c r="N301" s="9"/>
    </row>
    <row r="302" spans="1:14" x14ac:dyDescent="0.25">
      <c r="A302" s="5"/>
      <c r="B302" s="9"/>
      <c r="M302" s="9"/>
      <c r="N302" s="9"/>
    </row>
    <row r="303" spans="1:14" x14ac:dyDescent="0.25">
      <c r="A303" s="5"/>
      <c r="B303" s="9"/>
      <c r="M303" s="9"/>
      <c r="N303" s="9"/>
    </row>
    <row r="304" spans="1:14" x14ac:dyDescent="0.25">
      <c r="A304" s="4"/>
      <c r="B304" s="7"/>
      <c r="C304" s="8"/>
      <c r="M304" s="7"/>
      <c r="N304" s="7"/>
    </row>
    <row r="305" spans="1:14" x14ac:dyDescent="0.25">
      <c r="A305" s="4"/>
      <c r="B305" s="7"/>
      <c r="C305" s="8"/>
      <c r="M305" s="7"/>
      <c r="N305" s="7"/>
    </row>
    <row r="306" spans="1:14" x14ac:dyDescent="0.25">
      <c r="A306" s="5"/>
      <c r="B306" s="9"/>
      <c r="M306" s="9"/>
      <c r="N306" s="9"/>
    </row>
    <row r="307" spans="1:14" x14ac:dyDescent="0.25">
      <c r="A307" s="5"/>
      <c r="B307" s="9"/>
      <c r="M307" s="9"/>
      <c r="N307" s="9"/>
    </row>
    <row r="308" spans="1:14" x14ac:dyDescent="0.25">
      <c r="A308" s="4"/>
      <c r="B308" s="7"/>
      <c r="C308" s="8"/>
      <c r="M308" s="7"/>
      <c r="N308" s="7"/>
    </row>
    <row r="309" spans="1:14" x14ac:dyDescent="0.25">
      <c r="A309" s="5"/>
      <c r="B309" s="9"/>
      <c r="M309" s="9"/>
      <c r="N309" s="9"/>
    </row>
    <row r="310" spans="1:14" x14ac:dyDescent="0.25">
      <c r="A310" s="5"/>
      <c r="B310" s="9"/>
      <c r="M310" s="9"/>
      <c r="N310" s="9"/>
    </row>
    <row r="311" spans="1:14" x14ac:dyDescent="0.25">
      <c r="A311" s="5"/>
      <c r="B311" s="9"/>
      <c r="M311" s="9"/>
      <c r="N311" s="9"/>
    </row>
    <row r="312" spans="1:14" x14ac:dyDescent="0.25">
      <c r="A312" s="5"/>
      <c r="B312" s="9"/>
      <c r="M312" s="9"/>
      <c r="N312" s="9"/>
    </row>
    <row r="313" spans="1:14" x14ac:dyDescent="0.25">
      <c r="A313" s="4"/>
      <c r="B313" s="7"/>
      <c r="C313" s="8"/>
      <c r="M313" s="7"/>
      <c r="N313" s="7"/>
    </row>
    <row r="314" spans="1:14" x14ac:dyDescent="0.25">
      <c r="A314" s="4"/>
      <c r="B314" s="7"/>
      <c r="C314" s="8"/>
      <c r="M314" s="7"/>
      <c r="N314" s="7"/>
    </row>
    <row r="315" spans="1:14" x14ac:dyDescent="0.25">
      <c r="A315" s="5"/>
      <c r="B315" s="9"/>
      <c r="M315" s="9"/>
      <c r="N315" s="9"/>
    </row>
    <row r="316" spans="1:14" x14ac:dyDescent="0.25">
      <c r="A316" s="5"/>
      <c r="B316" s="9"/>
      <c r="M316" s="9"/>
      <c r="N316" s="9"/>
    </row>
    <row r="317" spans="1:14" x14ac:dyDescent="0.25">
      <c r="A317" s="5"/>
      <c r="B317" s="9"/>
      <c r="M317" s="9"/>
      <c r="N317" s="9"/>
    </row>
    <row r="318" spans="1:14" x14ac:dyDescent="0.25">
      <c r="A318" s="5"/>
      <c r="B318" s="9"/>
      <c r="M318" s="9"/>
      <c r="N318" s="9"/>
    </row>
    <row r="319" spans="1:14" x14ac:dyDescent="0.25">
      <c r="A319" s="5"/>
      <c r="B319" s="9"/>
      <c r="M319" s="9"/>
      <c r="N319" s="9"/>
    </row>
    <row r="320" spans="1:14" x14ac:dyDescent="0.25">
      <c r="A320" s="5"/>
      <c r="B320" s="9"/>
      <c r="M320" s="9"/>
      <c r="N320" s="9"/>
    </row>
    <row r="321" spans="1:14" x14ac:dyDescent="0.25">
      <c r="A321" s="5"/>
      <c r="B321" s="7"/>
      <c r="C321" s="8"/>
      <c r="M321" s="7"/>
      <c r="N321" s="7"/>
    </row>
    <row r="322" spans="1:14" x14ac:dyDescent="0.25">
      <c r="A322" s="5"/>
      <c r="B322" s="9"/>
      <c r="M322" s="9"/>
      <c r="N322" s="9"/>
    </row>
    <row r="323" spans="1:14" x14ac:dyDescent="0.25">
      <c r="A323" s="5"/>
      <c r="B323" s="9"/>
      <c r="M323" s="9"/>
      <c r="N323" s="9"/>
    </row>
    <row r="324" spans="1:14" x14ac:dyDescent="0.25">
      <c r="A324" s="5"/>
      <c r="B324" s="9"/>
      <c r="M324" s="9"/>
      <c r="N324" s="9"/>
    </row>
    <row r="325" spans="1:14" x14ac:dyDescent="0.25">
      <c r="A325" s="5"/>
      <c r="B325" s="9"/>
      <c r="M325" s="9"/>
      <c r="N325" s="9"/>
    </row>
    <row r="326" spans="1:14" x14ac:dyDescent="0.25">
      <c r="A326" s="5"/>
      <c r="B326" s="9"/>
      <c r="M326" s="9"/>
      <c r="N326" s="9"/>
    </row>
    <row r="327" spans="1:14" x14ac:dyDescent="0.25">
      <c r="A327" s="5"/>
      <c r="B327" s="9"/>
      <c r="M327" s="9"/>
      <c r="N327" s="9"/>
    </row>
    <row r="328" spans="1:14" x14ac:dyDescent="0.25">
      <c r="A328" s="5"/>
      <c r="B328" s="9"/>
      <c r="M328" s="9"/>
      <c r="N328" s="9"/>
    </row>
    <row r="329" spans="1:14" x14ac:dyDescent="0.25">
      <c r="A329" s="5"/>
      <c r="B329" s="9"/>
      <c r="M329" s="9"/>
      <c r="N329" s="9"/>
    </row>
    <row r="330" spans="1:14" x14ac:dyDescent="0.25">
      <c r="A330" s="4"/>
      <c r="B330" s="7"/>
      <c r="C330" s="8"/>
      <c r="M330" s="7"/>
      <c r="N330" s="7"/>
    </row>
    <row r="331" spans="1:14" x14ac:dyDescent="0.25">
      <c r="A331" s="5"/>
      <c r="B331" s="9"/>
      <c r="M331" s="9"/>
      <c r="N331" s="9"/>
    </row>
    <row r="332" spans="1:14" x14ac:dyDescent="0.25">
      <c r="A332" s="5"/>
      <c r="B332" s="9"/>
      <c r="M332" s="9"/>
      <c r="N332" s="9"/>
    </row>
    <row r="333" spans="1:14" x14ac:dyDescent="0.25">
      <c r="A333" s="5"/>
      <c r="B333" s="9"/>
      <c r="M333" s="9"/>
      <c r="N333" s="9"/>
    </row>
    <row r="334" spans="1:14" x14ac:dyDescent="0.25">
      <c r="A334" s="5"/>
      <c r="B334" s="9"/>
      <c r="M334" s="9"/>
      <c r="N334" s="9"/>
    </row>
    <row r="335" spans="1:14" x14ac:dyDescent="0.25">
      <c r="A335" s="5"/>
      <c r="B335" s="9"/>
      <c r="M335" s="9"/>
      <c r="N335" s="9"/>
    </row>
    <row r="336" spans="1:14" x14ac:dyDescent="0.25">
      <c r="A336" s="5"/>
    </row>
    <row r="337" spans="1:14" x14ac:dyDescent="0.25">
      <c r="A337" s="5"/>
      <c r="B337" s="7"/>
      <c r="C337" s="8"/>
      <c r="M337" s="7"/>
      <c r="N337" s="7"/>
    </row>
    <row r="338" spans="1:14" x14ac:dyDescent="0.25">
      <c r="A338" s="5"/>
      <c r="B338" s="7"/>
      <c r="C338" s="8"/>
      <c r="M338" s="7"/>
      <c r="N338" s="7"/>
    </row>
    <row r="339" spans="1:14" x14ac:dyDescent="0.25">
      <c r="A339" s="5"/>
      <c r="B339" s="7"/>
      <c r="C339" s="8"/>
      <c r="M339" s="7"/>
      <c r="N339" s="7"/>
    </row>
    <row r="340" spans="1:14" x14ac:dyDescent="0.25">
      <c r="A340" s="5"/>
      <c r="B340" s="7"/>
      <c r="C340" s="8"/>
      <c r="M340" s="7"/>
      <c r="N340" s="7"/>
    </row>
    <row r="341" spans="1:14" x14ac:dyDescent="0.25">
      <c r="A341" s="5"/>
      <c r="B341" s="9"/>
      <c r="M341" s="9"/>
      <c r="N341" s="9"/>
    </row>
    <row r="342" spans="1:14" x14ac:dyDescent="0.25">
      <c r="A342" s="5"/>
      <c r="B342" s="7"/>
      <c r="C342" s="8"/>
      <c r="M342" s="7"/>
      <c r="N342" s="7"/>
    </row>
    <row r="343" spans="1:14" x14ac:dyDescent="0.25">
      <c r="A343" s="5"/>
      <c r="B343" s="9"/>
      <c r="M343" s="9"/>
      <c r="N343" s="9"/>
    </row>
    <row r="344" spans="1:14" x14ac:dyDescent="0.25">
      <c r="A344" s="5"/>
      <c r="B344" s="9"/>
      <c r="M344" s="9"/>
      <c r="N344" s="9"/>
    </row>
    <row r="345" spans="1:14" x14ac:dyDescent="0.25">
      <c r="A345" s="5"/>
      <c r="B345" s="7"/>
      <c r="C345" s="8"/>
      <c r="M345" s="7"/>
      <c r="N345" s="7"/>
    </row>
    <row r="346" spans="1:14" x14ac:dyDescent="0.25">
      <c r="A346" s="5"/>
      <c r="B346" s="9"/>
      <c r="M346" s="9"/>
      <c r="N346" s="9"/>
    </row>
    <row r="347" spans="1:14" x14ac:dyDescent="0.25">
      <c r="A347" s="5"/>
      <c r="B347" s="7"/>
      <c r="C347" s="8"/>
      <c r="M347" s="7"/>
      <c r="N347" s="7"/>
    </row>
    <row r="348" spans="1:14" x14ac:dyDescent="0.25">
      <c r="A348" s="5"/>
      <c r="B348" s="9"/>
      <c r="M348" s="9"/>
      <c r="N348" s="9"/>
    </row>
    <row r="349" spans="1:14" x14ac:dyDescent="0.25">
      <c r="B349" s="7"/>
      <c r="C349" s="8"/>
      <c r="M349" s="7"/>
      <c r="N349" s="7"/>
    </row>
    <row r="350" spans="1:14" x14ac:dyDescent="0.25">
      <c r="A350" s="4"/>
      <c r="B350" s="7"/>
      <c r="C350" s="8"/>
      <c r="M350" s="7"/>
      <c r="N350" s="7"/>
    </row>
    <row r="351" spans="1:14" x14ac:dyDescent="0.25">
      <c r="A351" s="4"/>
      <c r="B351" s="7"/>
      <c r="C351" s="8"/>
      <c r="M351" s="7"/>
      <c r="N351" s="7"/>
    </row>
    <row r="352" spans="1:14" x14ac:dyDescent="0.25">
      <c r="A352" s="4"/>
      <c r="B352" s="7"/>
      <c r="C352" s="8"/>
      <c r="M352" s="7"/>
      <c r="N352" s="7"/>
    </row>
    <row r="353" spans="1:14" x14ac:dyDescent="0.25">
      <c r="A353" s="4"/>
      <c r="B353" s="7"/>
      <c r="C353" s="8"/>
      <c r="M353" s="7"/>
      <c r="N353" s="7"/>
    </row>
    <row r="354" spans="1:14" x14ac:dyDescent="0.25">
      <c r="A354" s="5"/>
      <c r="B354" s="7"/>
      <c r="C354" s="8"/>
      <c r="M354" s="7"/>
      <c r="N354" s="7"/>
    </row>
    <row r="355" spans="1:14" x14ac:dyDescent="0.25">
      <c r="A355" s="4"/>
      <c r="B355" s="7"/>
      <c r="C355" s="8"/>
      <c r="M355" s="7"/>
      <c r="N355" s="7"/>
    </row>
    <row r="356" spans="1:14" x14ac:dyDescent="0.25">
      <c r="A356" s="5"/>
      <c r="B356" s="7"/>
      <c r="C356" s="8"/>
      <c r="M356" s="7"/>
      <c r="N356" s="7"/>
    </row>
    <row r="357" spans="1:14" x14ac:dyDescent="0.25">
      <c r="A357" s="5"/>
      <c r="B357" s="9"/>
      <c r="M357" s="9"/>
      <c r="N357" s="9"/>
    </row>
    <row r="358" spans="1:14" x14ac:dyDescent="0.25">
      <c r="A358" s="4"/>
      <c r="B358" s="7"/>
      <c r="C358" s="8"/>
      <c r="M358" s="7"/>
      <c r="N358" s="7"/>
    </row>
    <row r="359" spans="1:14" x14ac:dyDescent="0.25">
      <c r="A359" s="5"/>
      <c r="B359" s="9"/>
      <c r="M359" s="9"/>
      <c r="N359" s="9"/>
    </row>
    <row r="360" spans="1:14" x14ac:dyDescent="0.25">
      <c r="A360" s="4"/>
      <c r="B360" s="7"/>
      <c r="C360" s="8"/>
      <c r="M360" s="7"/>
      <c r="N360" s="7"/>
    </row>
    <row r="361" spans="1:14" x14ac:dyDescent="0.25">
      <c r="A361" s="5"/>
      <c r="B361" s="9"/>
      <c r="M361" s="9"/>
      <c r="N361" s="9"/>
    </row>
    <row r="362" spans="1:14" x14ac:dyDescent="0.25">
      <c r="A362" s="4"/>
      <c r="B362" s="7"/>
      <c r="C362" s="8"/>
      <c r="M362" s="7"/>
      <c r="N362" s="7"/>
    </row>
    <row r="363" spans="1:14" x14ac:dyDescent="0.25">
      <c r="A363" s="5"/>
      <c r="B363" s="7"/>
      <c r="C363" s="8"/>
      <c r="M363" s="7"/>
      <c r="N363" s="7"/>
    </row>
    <row r="364" spans="1:14" x14ac:dyDescent="0.25">
      <c r="A364" s="4"/>
      <c r="B364" s="7"/>
      <c r="C364" s="8"/>
      <c r="M364" s="7"/>
      <c r="N364" s="7"/>
    </row>
    <row r="365" spans="1:14" x14ac:dyDescent="0.25">
      <c r="A365" s="5"/>
      <c r="B365" s="7"/>
      <c r="C365" s="8"/>
      <c r="M365" s="7"/>
      <c r="N365" s="7"/>
    </row>
    <row r="366" spans="1:14" x14ac:dyDescent="0.25">
      <c r="A366" s="5"/>
      <c r="B366" s="9"/>
      <c r="M366" s="9"/>
      <c r="N366" s="9"/>
    </row>
    <row r="367" spans="1:14" x14ac:dyDescent="0.25">
      <c r="A367" s="4"/>
      <c r="B367" s="7"/>
      <c r="C367" s="8"/>
      <c r="M367" s="7"/>
      <c r="N367" s="7"/>
    </row>
    <row r="368" spans="1:14" x14ac:dyDescent="0.25">
      <c r="A368" s="5"/>
      <c r="B368" s="9"/>
      <c r="M368" s="9"/>
      <c r="N368" s="9"/>
    </row>
    <row r="369" spans="1:14" x14ac:dyDescent="0.25">
      <c r="A369" s="4"/>
      <c r="B369" s="7"/>
      <c r="C369" s="8"/>
      <c r="M369" s="7"/>
      <c r="N369" s="7"/>
    </row>
    <row r="370" spans="1:14" x14ac:dyDescent="0.25">
      <c r="A370" s="5"/>
      <c r="B370" s="9"/>
      <c r="M370" s="9"/>
      <c r="N370" s="9"/>
    </row>
    <row r="371" spans="1:14" x14ac:dyDescent="0.25">
      <c r="A371" s="4"/>
      <c r="B371" s="7"/>
      <c r="C371" s="8"/>
      <c r="M371" s="7"/>
      <c r="N371" s="7"/>
    </row>
    <row r="372" spans="1:14" x14ac:dyDescent="0.25">
      <c r="A372" s="5"/>
      <c r="B372" s="7"/>
      <c r="C372" s="8"/>
      <c r="M372" s="7"/>
      <c r="N372" s="7"/>
    </row>
    <row r="373" spans="1:14" x14ac:dyDescent="0.25">
      <c r="A373" s="4"/>
      <c r="B373" s="7"/>
      <c r="C373" s="8"/>
      <c r="M373" s="7"/>
      <c r="N373" s="7"/>
    </row>
    <row r="374" spans="1:14" x14ac:dyDescent="0.25">
      <c r="A374" s="5"/>
    </row>
    <row r="375" spans="1:14" x14ac:dyDescent="0.25">
      <c r="A375" s="5"/>
      <c r="B375" s="7"/>
      <c r="C375" s="8"/>
      <c r="M375" s="7"/>
      <c r="N375" s="7"/>
    </row>
    <row r="376" spans="1:14" x14ac:dyDescent="0.25">
      <c r="A376" s="4"/>
      <c r="B376" s="7"/>
      <c r="C376" s="8"/>
      <c r="M376" s="7"/>
      <c r="N376" s="7"/>
    </row>
    <row r="377" spans="1:14" x14ac:dyDescent="0.25">
      <c r="A377" s="5"/>
      <c r="B377" s="7"/>
      <c r="C377" s="8"/>
      <c r="M377" s="7"/>
      <c r="N377" s="7"/>
    </row>
    <row r="378" spans="1:14" x14ac:dyDescent="0.25">
      <c r="A378" s="4"/>
      <c r="B378" s="7"/>
      <c r="C378" s="8"/>
      <c r="M378" s="7"/>
      <c r="N378" s="7"/>
    </row>
    <row r="379" spans="1:14" x14ac:dyDescent="0.25">
      <c r="A379" s="5"/>
      <c r="B379" s="7"/>
      <c r="C379" s="8"/>
      <c r="M379" s="7"/>
      <c r="N379" s="7"/>
    </row>
    <row r="380" spans="1:14" x14ac:dyDescent="0.25">
      <c r="A380" s="4"/>
      <c r="B380" s="7"/>
      <c r="C380" s="8"/>
      <c r="M380" s="7"/>
      <c r="N380" s="7"/>
    </row>
    <row r="381" spans="1:14" x14ac:dyDescent="0.25">
      <c r="A381" s="5"/>
      <c r="B381" s="9"/>
      <c r="M381" s="9"/>
      <c r="N381" s="9"/>
    </row>
    <row r="382" spans="1:14" x14ac:dyDescent="0.25">
      <c r="A382" s="4"/>
      <c r="B382" s="7"/>
      <c r="C382" s="8"/>
      <c r="M382" s="7"/>
      <c r="N382" s="7"/>
    </row>
    <row r="383" spans="1:14" x14ac:dyDescent="0.25">
      <c r="A383" s="5"/>
      <c r="B383" s="9"/>
      <c r="M383" s="9"/>
      <c r="N383" s="9"/>
    </row>
    <row r="384" spans="1:14" x14ac:dyDescent="0.25">
      <c r="A384" s="4"/>
      <c r="B384" s="7"/>
      <c r="C384" s="8"/>
      <c r="M384" s="7"/>
      <c r="N384" s="7"/>
    </row>
    <row r="385" spans="1:14" x14ac:dyDescent="0.25">
      <c r="A385" s="5"/>
      <c r="B385" s="9"/>
      <c r="M385" s="9"/>
      <c r="N385" s="9"/>
    </row>
    <row r="386" spans="1:14" x14ac:dyDescent="0.25">
      <c r="A386" s="4"/>
      <c r="B386" s="7"/>
      <c r="C386" s="8"/>
      <c r="M386" s="7"/>
      <c r="N386" s="7"/>
    </row>
    <row r="387" spans="1:14" x14ac:dyDescent="0.25">
      <c r="A387" s="4"/>
      <c r="B387" s="7"/>
      <c r="C387" s="8"/>
      <c r="M387" s="7"/>
      <c r="N387" s="7"/>
    </row>
    <row r="388" spans="1:14" x14ac:dyDescent="0.25">
      <c r="A388" s="5"/>
      <c r="B388" s="7"/>
      <c r="C388" s="8"/>
      <c r="M388" s="7"/>
      <c r="N388" s="7"/>
    </row>
    <row r="389" spans="1:14" x14ac:dyDescent="0.25">
      <c r="B389" s="9"/>
      <c r="M389" s="9"/>
      <c r="N389" s="9"/>
    </row>
    <row r="390" spans="1:14" x14ac:dyDescent="0.25">
      <c r="A390" s="4"/>
      <c r="B390" s="7"/>
      <c r="C390" s="8"/>
      <c r="M390" s="7"/>
      <c r="N390" s="7"/>
    </row>
    <row r="391" spans="1:14" x14ac:dyDescent="0.25">
      <c r="A391" s="4"/>
      <c r="B391" s="7"/>
      <c r="C391" s="8"/>
      <c r="M391" s="7"/>
      <c r="N391" s="7"/>
    </row>
    <row r="392" spans="1:14" x14ac:dyDescent="0.25">
      <c r="A392" s="4"/>
      <c r="B392" s="7"/>
      <c r="C392" s="8"/>
      <c r="M392" s="7"/>
      <c r="N392" s="7"/>
    </row>
    <row r="393" spans="1:14" x14ac:dyDescent="0.25">
      <c r="A393" s="4"/>
      <c r="B393" s="7"/>
      <c r="C393" s="8"/>
      <c r="M393" s="7"/>
      <c r="N393" s="7"/>
    </row>
    <row r="394" spans="1:14" x14ac:dyDescent="0.25">
      <c r="A394" s="4"/>
      <c r="B394" s="7"/>
      <c r="C394" s="8"/>
      <c r="M394" s="7"/>
      <c r="N394" s="7"/>
    </row>
    <row r="395" spans="1:14" x14ac:dyDescent="0.25">
      <c r="A395" s="4"/>
      <c r="B395" s="7"/>
      <c r="C395" s="8"/>
      <c r="M395" s="7"/>
      <c r="N395" s="7"/>
    </row>
    <row r="396" spans="1:14" x14ac:dyDescent="0.25">
      <c r="A396" s="5"/>
      <c r="B396" s="7"/>
      <c r="C396" s="8"/>
      <c r="M396" s="7"/>
      <c r="N396" s="7"/>
    </row>
    <row r="397" spans="1:14" x14ac:dyDescent="0.25">
      <c r="A397" s="4"/>
      <c r="B397" s="7"/>
      <c r="C397" s="8"/>
      <c r="M397" s="7"/>
      <c r="N397" s="7"/>
    </row>
    <row r="398" spans="1:14" x14ac:dyDescent="0.25">
      <c r="A398" s="5"/>
      <c r="B398" s="9"/>
      <c r="M398" s="9"/>
      <c r="N398" s="9"/>
    </row>
    <row r="399" spans="1:14" x14ac:dyDescent="0.25">
      <c r="A399" s="4"/>
      <c r="B399" s="7"/>
      <c r="C399" s="8"/>
      <c r="M399" s="7"/>
      <c r="N399" s="7"/>
    </row>
    <row r="400" spans="1:14" x14ac:dyDescent="0.25">
      <c r="A400" s="5"/>
      <c r="B400" s="9"/>
      <c r="M400" s="9"/>
      <c r="N400" s="9"/>
    </row>
    <row r="401" spans="1:14" x14ac:dyDescent="0.25">
      <c r="A401" s="4"/>
      <c r="B401" s="7"/>
      <c r="C401" s="8"/>
      <c r="M401" s="7"/>
      <c r="N401" s="7"/>
    </row>
    <row r="402" spans="1:14" x14ac:dyDescent="0.25">
      <c r="A402" s="5"/>
      <c r="B402" s="9"/>
      <c r="M402" s="9"/>
      <c r="N402" s="9"/>
    </row>
    <row r="403" spans="1:14" x14ac:dyDescent="0.25">
      <c r="A403" s="4"/>
      <c r="B403" s="7"/>
      <c r="C403" s="8"/>
      <c r="M403" s="7"/>
      <c r="N403" s="7"/>
    </row>
    <row r="404" spans="1:14" x14ac:dyDescent="0.25">
      <c r="A404" s="5"/>
      <c r="B404" s="9"/>
      <c r="M404" s="9"/>
      <c r="N404" s="9"/>
    </row>
    <row r="405" spans="1:14" x14ac:dyDescent="0.25">
      <c r="A405" s="4"/>
      <c r="B405" s="7"/>
      <c r="C405" s="8"/>
      <c r="M405" s="7"/>
      <c r="N405" s="7"/>
    </row>
    <row r="406" spans="1:14" x14ac:dyDescent="0.25">
      <c r="A406" s="5"/>
      <c r="B406" s="7"/>
      <c r="C406" s="8"/>
      <c r="M406" s="7"/>
      <c r="N406" s="7"/>
    </row>
    <row r="407" spans="1:14" x14ac:dyDescent="0.25">
      <c r="A407" s="4"/>
      <c r="B407" s="7"/>
      <c r="C407" s="8"/>
      <c r="M407" s="7"/>
      <c r="N407" s="7"/>
    </row>
    <row r="408" spans="1:14" x14ac:dyDescent="0.25">
      <c r="A408" s="5"/>
      <c r="B408" s="7"/>
      <c r="C408" s="8"/>
      <c r="M408" s="7"/>
      <c r="N408" s="7"/>
    </row>
    <row r="409" spans="1:14" x14ac:dyDescent="0.25">
      <c r="A409" s="5"/>
      <c r="B409" s="9"/>
      <c r="M409" s="9"/>
      <c r="N409" s="9"/>
    </row>
    <row r="410" spans="1:14" x14ac:dyDescent="0.25">
      <c r="A410" s="5"/>
      <c r="B410" s="7"/>
      <c r="C410" s="8"/>
      <c r="M410" s="7"/>
      <c r="N410" s="7"/>
    </row>
    <row r="411" spans="1:14" x14ac:dyDescent="0.25">
      <c r="A411" s="4"/>
      <c r="B411" s="7"/>
      <c r="C411" s="8"/>
      <c r="M411" s="7"/>
      <c r="N411" s="7"/>
    </row>
    <row r="412" spans="1:14" x14ac:dyDescent="0.25">
      <c r="A412" s="4"/>
      <c r="B412" s="7"/>
      <c r="C412" s="8"/>
      <c r="M412" s="7"/>
      <c r="N412" s="7"/>
    </row>
    <row r="413" spans="1:14" x14ac:dyDescent="0.25">
      <c r="A413" s="5"/>
      <c r="B413" s="9"/>
      <c r="M413" s="9"/>
      <c r="N413" s="9"/>
    </row>
    <row r="414" spans="1:14" x14ac:dyDescent="0.25">
      <c r="A414" s="4"/>
      <c r="B414" s="7"/>
      <c r="C414" s="8"/>
      <c r="M414" s="7"/>
      <c r="N414" s="7"/>
    </row>
    <row r="415" spans="1:14" x14ac:dyDescent="0.25">
      <c r="A415" s="5"/>
      <c r="B415" s="9"/>
      <c r="M415" s="9"/>
      <c r="N415" s="9"/>
    </row>
    <row r="416" spans="1:14" x14ac:dyDescent="0.25">
      <c r="A416" s="4"/>
      <c r="B416" s="7"/>
      <c r="C416" s="8"/>
      <c r="M416" s="7"/>
      <c r="N416" s="7"/>
    </row>
    <row r="417" spans="1:14" x14ac:dyDescent="0.25">
      <c r="A417" s="5"/>
      <c r="B417" s="9"/>
      <c r="M417" s="9"/>
      <c r="N417" s="9"/>
    </row>
    <row r="418" spans="1:14" x14ac:dyDescent="0.25">
      <c r="A418" s="5"/>
      <c r="B418" s="7"/>
      <c r="C418" s="8"/>
      <c r="M418" s="7"/>
      <c r="N418" s="7"/>
    </row>
    <row r="419" spans="1:14" x14ac:dyDescent="0.25">
      <c r="A419" s="5"/>
      <c r="B419" s="9"/>
      <c r="M419" s="9"/>
      <c r="N419" s="9"/>
    </row>
    <row r="420" spans="1:14" x14ac:dyDescent="0.25">
      <c r="A420" s="4"/>
      <c r="B420" s="7"/>
      <c r="C420" s="8"/>
      <c r="M420" s="7"/>
      <c r="N420" s="7"/>
    </row>
    <row r="421" spans="1:14" x14ac:dyDescent="0.25">
      <c r="A421" s="4"/>
      <c r="B421" s="7"/>
      <c r="C421" s="8"/>
      <c r="M421" s="7"/>
      <c r="N421" s="7"/>
    </row>
    <row r="422" spans="1:14" x14ac:dyDescent="0.25">
      <c r="A422" s="5"/>
      <c r="B422" s="9"/>
      <c r="M422" s="9"/>
      <c r="N422" s="9"/>
    </row>
    <row r="423" spans="1:14" x14ac:dyDescent="0.25">
      <c r="A423" s="4"/>
      <c r="B423" s="7"/>
      <c r="C423" s="8"/>
      <c r="M423" s="7"/>
      <c r="N423" s="7"/>
    </row>
    <row r="424" spans="1:14" x14ac:dyDescent="0.25">
      <c r="A424" s="5"/>
    </row>
    <row r="425" spans="1:14" x14ac:dyDescent="0.25">
      <c r="A425" s="4"/>
      <c r="B425" s="7"/>
      <c r="C425" s="8"/>
      <c r="M425" s="7"/>
      <c r="N425" s="7"/>
    </row>
    <row r="426" spans="1:14" x14ac:dyDescent="0.25">
      <c r="A426" s="5"/>
      <c r="B426" s="7"/>
      <c r="C426" s="8"/>
      <c r="M426" s="7"/>
      <c r="N426" s="7"/>
    </row>
    <row r="427" spans="1:14" x14ac:dyDescent="0.25">
      <c r="A427" s="4"/>
      <c r="B427" s="7"/>
      <c r="C427" s="8"/>
      <c r="M427" s="7"/>
      <c r="N427" s="7"/>
    </row>
    <row r="428" spans="1:14" x14ac:dyDescent="0.25">
      <c r="A428" s="5"/>
      <c r="B428" s="7"/>
      <c r="C428" s="8"/>
      <c r="M428" s="7"/>
      <c r="N428" s="7"/>
    </row>
    <row r="429" spans="1:14" x14ac:dyDescent="0.25">
      <c r="A429" s="4"/>
      <c r="B429" s="7"/>
      <c r="C429" s="8"/>
      <c r="M429" s="7"/>
      <c r="N429" s="7"/>
    </row>
    <row r="430" spans="1:14" x14ac:dyDescent="0.25">
      <c r="A430" s="5"/>
    </row>
    <row r="431" spans="1:14" x14ac:dyDescent="0.25">
      <c r="A431" s="4"/>
      <c r="B431" s="7"/>
      <c r="C431" s="8"/>
      <c r="M431" s="7"/>
      <c r="N431" s="7"/>
    </row>
    <row r="432" spans="1:14" x14ac:dyDescent="0.25">
      <c r="A432" s="5"/>
      <c r="B432" s="7"/>
      <c r="C432" s="8"/>
      <c r="M432" s="7"/>
      <c r="N432" s="7"/>
    </row>
    <row r="433" spans="1:14" x14ac:dyDescent="0.25">
      <c r="A433" s="4"/>
      <c r="B433" s="7"/>
      <c r="C433" s="8"/>
      <c r="M433" s="7"/>
      <c r="N433" s="7"/>
    </row>
    <row r="434" spans="1:14" x14ac:dyDescent="0.25">
      <c r="A434" s="5"/>
      <c r="B434" s="7"/>
      <c r="C434" s="8"/>
      <c r="M434" s="7"/>
      <c r="N434" s="7"/>
    </row>
    <row r="435" spans="1:14" x14ac:dyDescent="0.25">
      <c r="A435" s="4"/>
      <c r="B435" s="7"/>
      <c r="C435" s="8"/>
      <c r="M435" s="7"/>
      <c r="N435" s="7"/>
    </row>
    <row r="436" spans="1:14" x14ac:dyDescent="0.25">
      <c r="A436" s="5"/>
    </row>
    <row r="437" spans="1:14" x14ac:dyDescent="0.25">
      <c r="A437" s="5"/>
      <c r="B437" s="7"/>
      <c r="C437" s="8"/>
      <c r="M437" s="7"/>
      <c r="N437" s="7"/>
    </row>
    <row r="438" spans="1:14" x14ac:dyDescent="0.25">
      <c r="A438" s="5"/>
      <c r="B438" s="7"/>
      <c r="C438" s="8"/>
      <c r="M438" s="7"/>
      <c r="N438" s="7"/>
    </row>
    <row r="439" spans="1:14" x14ac:dyDescent="0.25">
      <c r="B439" s="7"/>
      <c r="C439" s="8"/>
      <c r="M439" s="7"/>
      <c r="N439" s="7"/>
    </row>
    <row r="440" spans="1:14" x14ac:dyDescent="0.25">
      <c r="A440" s="4"/>
      <c r="B440" s="7"/>
      <c r="C440" s="8"/>
      <c r="M440" s="7"/>
      <c r="N440" s="7"/>
    </row>
    <row r="441" spans="1:14" x14ac:dyDescent="0.25">
      <c r="A441" s="4"/>
      <c r="B441" s="7"/>
      <c r="C441" s="8"/>
      <c r="M441" s="7"/>
      <c r="N441" s="7"/>
    </row>
    <row r="442" spans="1:14" x14ac:dyDescent="0.25">
      <c r="A442" s="4"/>
      <c r="B442" s="7"/>
      <c r="C442" s="8"/>
      <c r="M442" s="7"/>
      <c r="N442" s="7"/>
    </row>
    <row r="443" spans="1:14" x14ac:dyDescent="0.25">
      <c r="A443" s="4"/>
      <c r="B443" s="7"/>
      <c r="C443" s="8"/>
      <c r="M443" s="7"/>
      <c r="N443" s="7"/>
    </row>
    <row r="444" spans="1:14" x14ac:dyDescent="0.25">
      <c r="A444" s="5"/>
      <c r="B444" s="9"/>
      <c r="M444" s="9"/>
      <c r="N444" s="9"/>
    </row>
    <row r="445" spans="1:14" x14ac:dyDescent="0.25">
      <c r="B445" s="9"/>
      <c r="M445" s="9"/>
      <c r="N445" s="9"/>
    </row>
    <row r="446" spans="1:14" x14ac:dyDescent="0.25">
      <c r="A446" s="4"/>
      <c r="B446" s="7"/>
      <c r="C446" s="8"/>
      <c r="M446" s="7"/>
      <c r="N446" s="7"/>
    </row>
    <row r="447" spans="1:14" x14ac:dyDescent="0.25">
      <c r="A447" s="4"/>
      <c r="B447" s="7"/>
      <c r="C447" s="8"/>
      <c r="M447" s="7"/>
      <c r="N447" s="7"/>
    </row>
    <row r="448" spans="1:14" x14ac:dyDescent="0.25">
      <c r="A448" s="4"/>
      <c r="B448" s="7"/>
      <c r="C448" s="8"/>
      <c r="M448" s="7"/>
      <c r="N448" s="7"/>
    </row>
    <row r="449" spans="1:14" x14ac:dyDescent="0.25">
      <c r="A449" s="4"/>
      <c r="B449" s="7"/>
      <c r="C449" s="8"/>
      <c r="M449" s="7"/>
      <c r="N449" s="7"/>
    </row>
    <row r="450" spans="1:14" x14ac:dyDescent="0.25">
      <c r="A450" s="5"/>
      <c r="B450" s="9"/>
      <c r="M450" s="9"/>
      <c r="N450" s="9"/>
    </row>
    <row r="451" spans="1:14" x14ac:dyDescent="0.25">
      <c r="B451" s="9"/>
      <c r="M451" s="9"/>
      <c r="N451" s="9"/>
    </row>
    <row r="452" spans="1:14" x14ac:dyDescent="0.25">
      <c r="A452" s="4"/>
      <c r="B452" s="7"/>
      <c r="C452" s="8"/>
      <c r="M452" s="7"/>
      <c r="N452" s="7"/>
    </row>
    <row r="453" spans="1:14" x14ac:dyDescent="0.25">
      <c r="A453" s="4"/>
      <c r="B453" s="7"/>
      <c r="C453" s="8"/>
      <c r="M453" s="7"/>
      <c r="N453" s="7"/>
    </row>
    <row r="454" spans="1:14" x14ac:dyDescent="0.25">
      <c r="A454" s="4"/>
      <c r="B454" s="7"/>
      <c r="C454" s="8"/>
      <c r="M454" s="7"/>
      <c r="N454" s="7"/>
    </row>
    <row r="455" spans="1:14" x14ac:dyDescent="0.25">
      <c r="A455" s="4"/>
      <c r="B455" s="7"/>
      <c r="C455" s="8"/>
      <c r="M455" s="7"/>
      <c r="N455" s="7"/>
    </row>
    <row r="456" spans="1:14" x14ac:dyDescent="0.25">
      <c r="A456" s="4"/>
      <c r="B456" s="7"/>
      <c r="C456" s="8"/>
      <c r="M456" s="7"/>
      <c r="N456" s="7"/>
    </row>
    <row r="457" spans="1:14" x14ac:dyDescent="0.25">
      <c r="A457" s="4"/>
      <c r="B457" s="7"/>
      <c r="C457" s="8"/>
      <c r="M457" s="7"/>
      <c r="N457" s="7"/>
    </row>
    <row r="458" spans="1:14" x14ac:dyDescent="0.25">
      <c r="A458" s="5"/>
      <c r="B458" s="9"/>
      <c r="M458" s="9"/>
      <c r="N458" s="9"/>
    </row>
    <row r="459" spans="1:14" x14ac:dyDescent="0.25">
      <c r="A459" s="5"/>
      <c r="B459" s="9"/>
      <c r="M459" s="9"/>
      <c r="N459" s="9"/>
    </row>
    <row r="460" spans="1:14" x14ac:dyDescent="0.25">
      <c r="A460" s="5"/>
      <c r="B460" s="7"/>
      <c r="C460" s="8"/>
      <c r="M460" s="7"/>
      <c r="N460" s="7"/>
    </row>
    <row r="461" spans="1:14" x14ac:dyDescent="0.25">
      <c r="A461" s="5"/>
      <c r="B461" s="7"/>
      <c r="C461" s="8"/>
      <c r="M461" s="7"/>
      <c r="N461" s="7"/>
    </row>
    <row r="462" spans="1:14" x14ac:dyDescent="0.25">
      <c r="A462" s="5"/>
      <c r="B462" s="9"/>
      <c r="M462" s="9"/>
      <c r="N462" s="9"/>
    </row>
    <row r="463" spans="1:14" x14ac:dyDescent="0.25">
      <c r="A463" s="5"/>
      <c r="B463" s="9"/>
      <c r="M463" s="9"/>
      <c r="N463" s="9"/>
    </row>
    <row r="464" spans="1:14" x14ac:dyDescent="0.25">
      <c r="A464" s="4"/>
      <c r="B464" s="7"/>
      <c r="C464" s="8"/>
      <c r="M464" s="7"/>
      <c r="N464" s="7"/>
    </row>
    <row r="465" spans="1:14" x14ac:dyDescent="0.25">
      <c r="A465" s="5"/>
      <c r="B465" s="9"/>
      <c r="M465" s="9"/>
      <c r="N465" s="9"/>
    </row>
    <row r="466" spans="1:14" x14ac:dyDescent="0.25">
      <c r="A466" s="5"/>
      <c r="B466" s="9"/>
      <c r="M466" s="9"/>
      <c r="N466" s="9"/>
    </row>
    <row r="467" spans="1:14" x14ac:dyDescent="0.25">
      <c r="A467" s="5"/>
      <c r="B467" s="9"/>
      <c r="M467" s="9"/>
      <c r="N467" s="9"/>
    </row>
    <row r="468" spans="1:14" x14ac:dyDescent="0.25">
      <c r="A468" s="4"/>
      <c r="B468" s="7"/>
      <c r="C468" s="8"/>
      <c r="M468" s="7"/>
      <c r="N468" s="7"/>
    </row>
    <row r="469" spans="1:14" x14ac:dyDescent="0.25">
      <c r="A469" s="5"/>
      <c r="B469" s="9"/>
      <c r="M469" s="9"/>
      <c r="N469" s="9"/>
    </row>
    <row r="470" spans="1:14" x14ac:dyDescent="0.25">
      <c r="A470" s="5"/>
      <c r="B470" s="9"/>
      <c r="M470" s="9"/>
      <c r="N470" s="9"/>
    </row>
    <row r="471" spans="1:14" x14ac:dyDescent="0.25">
      <c r="A471" s="5"/>
      <c r="B471" s="7"/>
      <c r="C471" s="8"/>
      <c r="M471" s="7"/>
      <c r="N471" s="7"/>
    </row>
    <row r="472" spans="1:14" x14ac:dyDescent="0.25">
      <c r="A472" s="5"/>
      <c r="B472" s="9"/>
      <c r="M472" s="9"/>
      <c r="N472" s="9"/>
    </row>
    <row r="473" spans="1:14" x14ac:dyDescent="0.25">
      <c r="A473" s="5"/>
      <c r="B473" s="9"/>
      <c r="M473" s="9"/>
      <c r="N473" s="9"/>
    </row>
    <row r="474" spans="1:14" x14ac:dyDescent="0.25">
      <c r="A474" s="5"/>
      <c r="B474" s="7"/>
      <c r="C474" s="8"/>
      <c r="M474" s="7"/>
      <c r="N474" s="7"/>
    </row>
    <row r="475" spans="1:14" x14ac:dyDescent="0.25">
      <c r="A475" s="4"/>
      <c r="B475" s="7"/>
      <c r="C475" s="8"/>
      <c r="M475" s="7"/>
      <c r="N475" s="7"/>
    </row>
    <row r="476" spans="1:14" x14ac:dyDescent="0.25">
      <c r="A476" s="4"/>
      <c r="B476" s="7"/>
      <c r="C476" s="8"/>
      <c r="M476" s="7"/>
      <c r="N476" s="7"/>
    </row>
    <row r="477" spans="1:14" x14ac:dyDescent="0.25">
      <c r="A477" s="5"/>
    </row>
    <row r="478" spans="1:14" x14ac:dyDescent="0.25">
      <c r="A478" s="5"/>
      <c r="B478" s="7"/>
      <c r="C478" s="8"/>
      <c r="M478" s="7"/>
      <c r="N478" s="7"/>
    </row>
    <row r="479" spans="1:14" x14ac:dyDescent="0.25">
      <c r="A479" s="5"/>
      <c r="B479" s="7"/>
      <c r="C479" s="8"/>
      <c r="M479" s="7"/>
      <c r="N479" s="7"/>
    </row>
    <row r="480" spans="1:14" x14ac:dyDescent="0.25">
      <c r="A480" s="5"/>
      <c r="B480" s="7"/>
      <c r="C480" s="8"/>
      <c r="M480" s="7"/>
      <c r="N480" s="7"/>
    </row>
    <row r="481" spans="1:14" x14ac:dyDescent="0.25">
      <c r="A481" s="5"/>
      <c r="B481" s="7"/>
      <c r="C481" s="8"/>
      <c r="M481" s="7"/>
      <c r="N481" s="7"/>
    </row>
    <row r="482" spans="1:14" x14ac:dyDescent="0.25">
      <c r="A482" s="5"/>
      <c r="B482" s="7"/>
      <c r="C482" s="8"/>
      <c r="M482" s="7"/>
      <c r="N482" s="7"/>
    </row>
    <row r="483" spans="1:14" x14ac:dyDescent="0.25">
      <c r="A483" s="4"/>
      <c r="B483" s="7"/>
      <c r="C483" s="8"/>
      <c r="M483" s="7"/>
      <c r="N483" s="7"/>
    </row>
    <row r="484" spans="1:14" x14ac:dyDescent="0.25">
      <c r="A484" s="5"/>
      <c r="B484" s="9"/>
      <c r="M484" s="9"/>
      <c r="N484" s="9"/>
    </row>
    <row r="485" spans="1:14" x14ac:dyDescent="0.25">
      <c r="A485" s="5"/>
      <c r="B485" s="7"/>
      <c r="C485" s="8"/>
      <c r="M485" s="7"/>
      <c r="N485" s="7"/>
    </row>
    <row r="486" spans="1:14" x14ac:dyDescent="0.25">
      <c r="A486" s="4"/>
      <c r="B486" s="7"/>
      <c r="C486" s="8"/>
      <c r="M486" s="7"/>
      <c r="N486" s="7"/>
    </row>
    <row r="487" spans="1:14" x14ac:dyDescent="0.25">
      <c r="A487" s="5"/>
      <c r="B487" s="9"/>
      <c r="M487" s="9"/>
      <c r="N487" s="9"/>
    </row>
    <row r="488" spans="1:14" x14ac:dyDescent="0.25">
      <c r="A488" s="5"/>
      <c r="B488" s="9"/>
      <c r="M488" s="9"/>
      <c r="N488" s="9"/>
    </row>
    <row r="489" spans="1:14" x14ac:dyDescent="0.25">
      <c r="A489" s="4"/>
      <c r="B489" s="7"/>
      <c r="C489" s="8"/>
      <c r="M489" s="7"/>
      <c r="N489" s="7"/>
    </row>
    <row r="490" spans="1:14" x14ac:dyDescent="0.25">
      <c r="A490" s="4"/>
      <c r="B490" s="7"/>
      <c r="C490" s="8"/>
      <c r="M490" s="7"/>
      <c r="N490" s="7"/>
    </row>
    <row r="491" spans="1:14" x14ac:dyDescent="0.25">
      <c r="A491" s="5"/>
      <c r="B491" s="9"/>
      <c r="M491" s="9"/>
      <c r="N491" s="9"/>
    </row>
    <row r="492" spans="1:14" x14ac:dyDescent="0.25">
      <c r="B492" s="9"/>
      <c r="M492" s="9"/>
      <c r="N492" s="9"/>
    </row>
    <row r="493" spans="1:14" x14ac:dyDescent="0.25">
      <c r="A493" s="4"/>
      <c r="B493" s="7"/>
      <c r="C493" s="8"/>
      <c r="M493" s="7"/>
      <c r="N493" s="7"/>
    </row>
    <row r="494" spans="1:14" x14ac:dyDescent="0.25">
      <c r="A494" s="4"/>
      <c r="B494" s="7"/>
      <c r="C494" s="8"/>
      <c r="M494" s="7"/>
      <c r="N494" s="7"/>
    </row>
    <row r="495" spans="1:14" x14ac:dyDescent="0.25">
      <c r="A495" s="4"/>
      <c r="B495" s="7"/>
      <c r="C495" s="8"/>
      <c r="M495" s="7"/>
      <c r="N495" s="7"/>
    </row>
    <row r="496" spans="1:14" x14ac:dyDescent="0.25">
      <c r="A496" s="4"/>
      <c r="B496" s="7"/>
      <c r="C496" s="8"/>
      <c r="M496" s="7"/>
      <c r="N496" s="7"/>
    </row>
    <row r="497" spans="1:14" x14ac:dyDescent="0.25">
      <c r="A497" s="4"/>
      <c r="B497" s="7"/>
      <c r="C497" s="8"/>
      <c r="M497" s="7"/>
      <c r="N497" s="7"/>
    </row>
    <row r="498" spans="1:14" x14ac:dyDescent="0.25">
      <c r="A498" s="4"/>
      <c r="B498" s="7"/>
      <c r="C498" s="8"/>
      <c r="M498" s="7"/>
      <c r="N498" s="7"/>
    </row>
    <row r="499" spans="1:14" x14ac:dyDescent="0.25">
      <c r="A499" s="5"/>
      <c r="B499" s="9"/>
      <c r="M499" s="9"/>
      <c r="N499" s="9"/>
    </row>
    <row r="500" spans="1:14" x14ac:dyDescent="0.25">
      <c r="A500" s="4"/>
      <c r="B500" s="7"/>
      <c r="C500" s="8"/>
      <c r="M500" s="7"/>
      <c r="N500" s="7"/>
    </row>
    <row r="501" spans="1:14" x14ac:dyDescent="0.25">
      <c r="A501" s="5"/>
      <c r="B501" s="9"/>
      <c r="M501" s="9"/>
      <c r="N501" s="9"/>
    </row>
    <row r="502" spans="1:14" x14ac:dyDescent="0.25">
      <c r="A502" s="5"/>
      <c r="B502" s="7"/>
      <c r="C502" s="8"/>
      <c r="M502" s="7"/>
      <c r="N502" s="7"/>
    </row>
    <row r="503" spans="1:14" x14ac:dyDescent="0.25">
      <c r="A503" s="5"/>
      <c r="B503" s="7"/>
      <c r="C503" s="8"/>
      <c r="M503" s="7"/>
      <c r="N503" s="7"/>
    </row>
    <row r="504" spans="1:14" x14ac:dyDescent="0.25">
      <c r="A504" s="4"/>
      <c r="B504" s="7"/>
      <c r="C504" s="8"/>
      <c r="M504" s="7"/>
      <c r="N504" s="7"/>
    </row>
    <row r="505" spans="1:14" x14ac:dyDescent="0.25">
      <c r="A505" s="5"/>
      <c r="B505" s="9"/>
      <c r="M505" s="9"/>
      <c r="N505" s="9"/>
    </row>
    <row r="506" spans="1:14" x14ac:dyDescent="0.25">
      <c r="A506" s="5"/>
      <c r="B506" s="9"/>
      <c r="M506" s="9"/>
      <c r="N506" s="9"/>
    </row>
    <row r="507" spans="1:14" x14ac:dyDescent="0.25">
      <c r="A507" s="5"/>
      <c r="B507" s="9"/>
      <c r="M507" s="9"/>
      <c r="N507" s="9"/>
    </row>
    <row r="508" spans="1:14" x14ac:dyDescent="0.25">
      <c r="A508" s="5"/>
      <c r="B508" s="9"/>
      <c r="M508" s="9"/>
      <c r="N508" s="9"/>
    </row>
    <row r="509" spans="1:14" x14ac:dyDescent="0.25">
      <c r="A509" s="5"/>
      <c r="B509" s="7"/>
      <c r="C509" s="8"/>
      <c r="M509" s="7"/>
      <c r="N509" s="7"/>
    </row>
    <row r="510" spans="1:14" x14ac:dyDescent="0.25">
      <c r="A510" s="4"/>
      <c r="B510" s="7"/>
      <c r="C510" s="8"/>
      <c r="M510" s="7"/>
      <c r="N510" s="7"/>
    </row>
    <row r="511" spans="1:14" x14ac:dyDescent="0.25">
      <c r="A511" s="5"/>
      <c r="B511" s="9"/>
      <c r="M511" s="9"/>
      <c r="N511" s="9"/>
    </row>
    <row r="512" spans="1:14" x14ac:dyDescent="0.25">
      <c r="A512" s="5"/>
      <c r="B512" s="7"/>
      <c r="C512" s="8"/>
      <c r="M512" s="7"/>
      <c r="N512" s="7"/>
    </row>
    <row r="513" spans="1:14" x14ac:dyDescent="0.25">
      <c r="A513" s="4"/>
      <c r="B513" s="7"/>
      <c r="C513" s="8"/>
      <c r="M513" s="7"/>
      <c r="N513" s="7"/>
    </row>
    <row r="514" spans="1:14" x14ac:dyDescent="0.25">
      <c r="A514" s="5"/>
      <c r="B514" s="9"/>
      <c r="M514" s="9"/>
      <c r="N514" s="9"/>
    </row>
    <row r="515" spans="1:14" x14ac:dyDescent="0.25">
      <c r="A515" s="5"/>
      <c r="B515" s="7"/>
      <c r="C515" s="8"/>
      <c r="M515" s="7"/>
      <c r="N515" s="7"/>
    </row>
    <row r="516" spans="1:14" x14ac:dyDescent="0.25">
      <c r="A516" s="5"/>
      <c r="B516" s="9"/>
      <c r="M516" s="9"/>
      <c r="N516" s="9"/>
    </row>
    <row r="517" spans="1:14" x14ac:dyDescent="0.25">
      <c r="A517" s="4"/>
      <c r="B517" s="7"/>
      <c r="C517" s="8"/>
      <c r="M517" s="7"/>
      <c r="N517" s="7"/>
    </row>
    <row r="518" spans="1:14" x14ac:dyDescent="0.25">
      <c r="A518" s="4"/>
      <c r="B518" s="7"/>
      <c r="C518" s="8"/>
      <c r="M518" s="7"/>
      <c r="N518" s="7"/>
    </row>
    <row r="519" spans="1:14" x14ac:dyDescent="0.25">
      <c r="A519" s="5"/>
      <c r="B519" s="7"/>
      <c r="C519" s="8"/>
      <c r="M519" s="7"/>
      <c r="N519" s="7"/>
    </row>
    <row r="520" spans="1:14" x14ac:dyDescent="0.25">
      <c r="A520" s="5"/>
      <c r="B520" s="9"/>
      <c r="M520" s="9"/>
      <c r="N520" s="9"/>
    </row>
    <row r="521" spans="1:14" x14ac:dyDescent="0.25">
      <c r="A521" s="5"/>
      <c r="B521" s="9"/>
      <c r="M521" s="9"/>
      <c r="N521" s="9"/>
    </row>
    <row r="522" spans="1:14" x14ac:dyDescent="0.25">
      <c r="A522" s="5"/>
      <c r="B522" s="7"/>
      <c r="C522" s="8"/>
      <c r="M522" s="7"/>
      <c r="N522" s="7"/>
    </row>
    <row r="523" spans="1:14" x14ac:dyDescent="0.25">
      <c r="A523" s="5"/>
      <c r="B523" s="9"/>
      <c r="M523" s="9"/>
      <c r="N523" s="9"/>
    </row>
    <row r="524" spans="1:14" x14ac:dyDescent="0.25">
      <c r="A524" s="4"/>
      <c r="B524" s="7"/>
      <c r="C524" s="8"/>
      <c r="M524" s="7"/>
      <c r="N524" s="7"/>
    </row>
    <row r="525" spans="1:14" x14ac:dyDescent="0.25">
      <c r="A525" s="5"/>
      <c r="B525" s="9"/>
      <c r="M525" s="9"/>
      <c r="N525" s="9"/>
    </row>
    <row r="526" spans="1:14" x14ac:dyDescent="0.25">
      <c r="A526" s="5"/>
      <c r="B526" s="9"/>
      <c r="M526" s="9"/>
      <c r="N526" s="9"/>
    </row>
    <row r="527" spans="1:14" x14ac:dyDescent="0.25">
      <c r="A527" s="4"/>
      <c r="B527" s="7"/>
      <c r="C527" s="8"/>
      <c r="M527" s="7"/>
      <c r="N527" s="7"/>
    </row>
    <row r="528" spans="1:14" x14ac:dyDescent="0.25">
      <c r="A528" s="5"/>
      <c r="B528" s="7"/>
      <c r="C528" s="8"/>
      <c r="M528" s="7"/>
      <c r="N528" s="7"/>
    </row>
    <row r="529" spans="1:14" x14ac:dyDescent="0.25">
      <c r="A529" s="5"/>
      <c r="B529" s="7"/>
      <c r="C529" s="8"/>
      <c r="M529" s="7"/>
      <c r="N529" s="7"/>
    </row>
    <row r="530" spans="1:14" x14ac:dyDescent="0.25">
      <c r="A530" s="4"/>
      <c r="B530" s="7"/>
      <c r="C530" s="8"/>
      <c r="M530" s="7"/>
      <c r="N530" s="7"/>
    </row>
    <row r="531" spans="1:14" x14ac:dyDescent="0.25">
      <c r="A531" s="5"/>
      <c r="B531" s="9"/>
      <c r="M531" s="9"/>
      <c r="N531" s="9"/>
    </row>
    <row r="532" spans="1:14" x14ac:dyDescent="0.25">
      <c r="A532" s="5"/>
      <c r="B532" s="9"/>
      <c r="M532" s="9"/>
      <c r="N532" s="9"/>
    </row>
    <row r="533" spans="1:14" x14ac:dyDescent="0.25">
      <c r="A533" s="5"/>
      <c r="B533" s="9"/>
      <c r="M533" s="9"/>
      <c r="N533" s="9"/>
    </row>
    <row r="534" spans="1:14" x14ac:dyDescent="0.25">
      <c r="A534" s="4"/>
      <c r="B534" s="7"/>
      <c r="C534" s="8"/>
      <c r="M534" s="7"/>
      <c r="N534" s="7"/>
    </row>
    <row r="535" spans="1:14" x14ac:dyDescent="0.25">
      <c r="A535" s="5"/>
      <c r="B535" s="9"/>
      <c r="M535" s="9"/>
      <c r="N535" s="9"/>
    </row>
    <row r="536" spans="1:14" x14ac:dyDescent="0.25">
      <c r="A536" s="5"/>
      <c r="B536" s="7"/>
      <c r="C536" s="8"/>
      <c r="M536" s="7"/>
      <c r="N536" s="7"/>
    </row>
    <row r="537" spans="1:14" x14ac:dyDescent="0.25">
      <c r="A537" s="4"/>
      <c r="B537" s="7"/>
      <c r="C537" s="8"/>
      <c r="M537" s="7"/>
      <c r="N537" s="7"/>
    </row>
    <row r="538" spans="1:14" x14ac:dyDescent="0.25">
      <c r="A538" s="5"/>
      <c r="B538" s="7"/>
      <c r="C538" s="8"/>
      <c r="M538" s="7"/>
      <c r="N538" s="7"/>
    </row>
    <row r="539" spans="1:14" x14ac:dyDescent="0.25">
      <c r="A539" s="4"/>
      <c r="B539" s="7"/>
      <c r="C539" s="8"/>
      <c r="M539" s="7"/>
      <c r="N539" s="7"/>
    </row>
    <row r="540" spans="1:14" x14ac:dyDescent="0.25">
      <c r="A540" s="5"/>
      <c r="B540" s="9"/>
      <c r="M540" s="9"/>
      <c r="N540" s="9"/>
    </row>
    <row r="541" spans="1:14" x14ac:dyDescent="0.25">
      <c r="A541" s="5"/>
      <c r="B541" s="9"/>
      <c r="M541" s="9"/>
      <c r="N541" s="9"/>
    </row>
    <row r="542" spans="1:14" x14ac:dyDescent="0.25">
      <c r="A542" s="5"/>
      <c r="B542" s="9"/>
      <c r="M542" s="9"/>
      <c r="N542" s="9"/>
    </row>
    <row r="543" spans="1:14" x14ac:dyDescent="0.25">
      <c r="A543" s="4"/>
      <c r="B543" s="7"/>
      <c r="C543" s="8"/>
      <c r="M543" s="7"/>
      <c r="N543" s="7"/>
    </row>
    <row r="544" spans="1:14" x14ac:dyDescent="0.25">
      <c r="A544" s="4"/>
      <c r="B544" s="7"/>
      <c r="C544" s="8"/>
      <c r="M544" s="7"/>
      <c r="N544" s="7"/>
    </row>
    <row r="545" spans="1:14" x14ac:dyDescent="0.25">
      <c r="A545" s="5"/>
      <c r="B545" s="7"/>
      <c r="C545" s="8"/>
      <c r="M545" s="7"/>
      <c r="N545" s="7"/>
    </row>
    <row r="546" spans="1:14" x14ac:dyDescent="0.25">
      <c r="A546" s="5"/>
      <c r="B546" s="9"/>
      <c r="M546" s="9"/>
      <c r="N546" s="9"/>
    </row>
    <row r="547" spans="1:14" x14ac:dyDescent="0.25">
      <c r="A547" s="5"/>
      <c r="B547" s="9"/>
      <c r="M547" s="9"/>
      <c r="N547" s="9"/>
    </row>
    <row r="548" spans="1:14" x14ac:dyDescent="0.25">
      <c r="A548" s="5"/>
      <c r="B548" s="9"/>
      <c r="M548" s="9"/>
      <c r="N548" s="9"/>
    </row>
    <row r="549" spans="1:14" x14ac:dyDescent="0.25">
      <c r="A549" s="4"/>
      <c r="B549" s="7"/>
      <c r="C549" s="8"/>
      <c r="M549" s="7"/>
      <c r="N549" s="7"/>
    </row>
    <row r="550" spans="1:14" x14ac:dyDescent="0.25">
      <c r="A550" s="5"/>
      <c r="B550" s="9"/>
      <c r="M550" s="9"/>
      <c r="N550" s="9"/>
    </row>
    <row r="551" spans="1:14" x14ac:dyDescent="0.25">
      <c r="A551" s="4"/>
      <c r="B551" s="7"/>
      <c r="C551" s="8"/>
      <c r="M551" s="7"/>
      <c r="N551" s="7"/>
    </row>
    <row r="552" spans="1:14" x14ac:dyDescent="0.25">
      <c r="A552" s="5"/>
      <c r="B552" s="9"/>
      <c r="M552" s="9"/>
      <c r="N552" s="9"/>
    </row>
    <row r="553" spans="1:14" x14ac:dyDescent="0.25">
      <c r="A553" s="4"/>
      <c r="B553" s="7"/>
      <c r="C553" s="8"/>
      <c r="M553" s="7"/>
      <c r="N553" s="7"/>
    </row>
    <row r="554" spans="1:14" x14ac:dyDescent="0.25">
      <c r="A554" s="5"/>
      <c r="B554" s="7"/>
      <c r="C554" s="8"/>
      <c r="M554" s="7"/>
      <c r="N554" s="7"/>
    </row>
    <row r="555" spans="1:14" x14ac:dyDescent="0.25">
      <c r="A555" s="5"/>
      <c r="B555" s="9"/>
      <c r="M555" s="9"/>
      <c r="N555" s="9"/>
    </row>
    <row r="556" spans="1:14" x14ac:dyDescent="0.25">
      <c r="A556" s="5"/>
      <c r="B556" s="7"/>
      <c r="C556" s="8"/>
      <c r="M556" s="7"/>
      <c r="N556" s="7"/>
    </row>
    <row r="557" spans="1:14" x14ac:dyDescent="0.25">
      <c r="A557" s="5"/>
      <c r="B557" s="9"/>
      <c r="M557" s="9"/>
      <c r="N557" s="9"/>
    </row>
    <row r="558" spans="1:14" x14ac:dyDescent="0.25">
      <c r="A558" s="5"/>
      <c r="B558" s="9"/>
      <c r="M558" s="9"/>
      <c r="N558" s="9"/>
    </row>
    <row r="559" spans="1:14" x14ac:dyDescent="0.25">
      <c r="A559" s="5"/>
      <c r="B559" s="9"/>
      <c r="M559" s="9"/>
      <c r="N559" s="9"/>
    </row>
    <row r="560" spans="1:14" x14ac:dyDescent="0.25">
      <c r="A560" s="4"/>
      <c r="B560" s="7"/>
      <c r="C560" s="8"/>
      <c r="M560" s="7"/>
      <c r="N560" s="7"/>
    </row>
    <row r="561" spans="1:14" x14ac:dyDescent="0.25">
      <c r="A561" s="5"/>
      <c r="B561" s="7"/>
      <c r="C561" s="8"/>
      <c r="M561" s="7"/>
      <c r="N561" s="7"/>
    </row>
    <row r="562" spans="1:14" x14ac:dyDescent="0.25">
      <c r="A562" s="5"/>
      <c r="B562" s="9"/>
      <c r="M562" s="9"/>
      <c r="N562" s="9"/>
    </row>
    <row r="563" spans="1:14" x14ac:dyDescent="0.25">
      <c r="A563" s="5"/>
      <c r="B563" s="7"/>
      <c r="C563" s="8"/>
      <c r="M563" s="7"/>
      <c r="N563" s="7"/>
    </row>
    <row r="564" spans="1:14" x14ac:dyDescent="0.25">
      <c r="A564" s="5"/>
      <c r="B564" s="7"/>
      <c r="C564" s="8"/>
      <c r="M564" s="7"/>
      <c r="N564" s="7"/>
    </row>
    <row r="565" spans="1:14" x14ac:dyDescent="0.25">
      <c r="A565" s="5"/>
      <c r="B565" s="9"/>
      <c r="M565" s="9"/>
      <c r="N565" s="9"/>
    </row>
    <row r="566" spans="1:14" x14ac:dyDescent="0.25">
      <c r="A566" s="4"/>
      <c r="B566" s="7"/>
      <c r="C566" s="8"/>
      <c r="M566" s="7"/>
      <c r="N566" s="7"/>
    </row>
    <row r="567" spans="1:14" x14ac:dyDescent="0.25">
      <c r="A567" s="5"/>
      <c r="B567" s="9"/>
      <c r="M567" s="9"/>
      <c r="N567" s="9"/>
    </row>
    <row r="568" spans="1:14" x14ac:dyDescent="0.25">
      <c r="A568" s="5"/>
      <c r="B568" s="9"/>
      <c r="M568" s="9"/>
      <c r="N568" s="9"/>
    </row>
    <row r="569" spans="1:14" x14ac:dyDescent="0.25">
      <c r="A569" s="4"/>
      <c r="B569" s="7"/>
      <c r="C569" s="8"/>
      <c r="M569" s="7"/>
      <c r="N569" s="7"/>
    </row>
    <row r="570" spans="1:14" x14ac:dyDescent="0.25">
      <c r="A570" s="5"/>
      <c r="B570" s="9"/>
      <c r="M570" s="9"/>
      <c r="N570" s="9"/>
    </row>
    <row r="571" spans="1:14" x14ac:dyDescent="0.25">
      <c r="A571" s="4"/>
      <c r="B571" s="8"/>
      <c r="C571" s="8"/>
      <c r="M571" s="8"/>
      <c r="N571" s="8"/>
    </row>
    <row r="572" spans="1:14" x14ac:dyDescent="0.25">
      <c r="A572" s="5"/>
      <c r="B572" s="7"/>
      <c r="C572" s="8"/>
      <c r="M572" s="7"/>
      <c r="N572" s="7"/>
    </row>
    <row r="573" spans="1:14" x14ac:dyDescent="0.25">
      <c r="A573" s="5"/>
      <c r="B573" s="7"/>
      <c r="C573" s="8"/>
      <c r="M573" s="7"/>
      <c r="N573" s="7"/>
    </row>
    <row r="574" spans="1:14" x14ac:dyDescent="0.25">
      <c r="A574" s="5"/>
      <c r="B574" s="7"/>
      <c r="C574" s="8"/>
      <c r="M574" s="7"/>
      <c r="N574" s="7"/>
    </row>
    <row r="575" spans="1:14" x14ac:dyDescent="0.25">
      <c r="A575" s="4"/>
      <c r="B575" s="7"/>
      <c r="C575" s="8"/>
      <c r="M575" s="7"/>
      <c r="N575" s="7"/>
    </row>
    <row r="576" spans="1:14" x14ac:dyDescent="0.25">
      <c r="A576" s="4"/>
      <c r="B576" s="7"/>
      <c r="C576" s="8"/>
      <c r="M576" s="7"/>
      <c r="N576" s="7"/>
    </row>
    <row r="577" spans="1:14" x14ac:dyDescent="0.25">
      <c r="A577" s="5"/>
      <c r="B577" s="9"/>
      <c r="M577" s="9"/>
      <c r="N577" s="9"/>
    </row>
    <row r="578" spans="1:14" x14ac:dyDescent="0.25">
      <c r="A578" s="4"/>
      <c r="B578" s="7"/>
      <c r="C578" s="8"/>
      <c r="M578" s="7"/>
      <c r="N578" s="7"/>
    </row>
    <row r="579" spans="1:14" x14ac:dyDescent="0.25">
      <c r="A579" s="4"/>
      <c r="B579" s="7"/>
      <c r="C579" s="8"/>
      <c r="M579" s="7"/>
      <c r="N579" s="7"/>
    </row>
    <row r="580" spans="1:14" x14ac:dyDescent="0.25">
      <c r="A580" s="5"/>
      <c r="B580" s="7"/>
      <c r="C580" s="8"/>
      <c r="M580" s="7"/>
      <c r="N580" s="7"/>
    </row>
    <row r="581" spans="1:14" x14ac:dyDescent="0.25">
      <c r="A581" s="5"/>
      <c r="B581" s="9"/>
      <c r="M581" s="9"/>
      <c r="N581" s="9"/>
    </row>
    <row r="582" spans="1:14" x14ac:dyDescent="0.25">
      <c r="A582" s="5"/>
    </row>
    <row r="583" spans="1:14" x14ac:dyDescent="0.25">
      <c r="A583" s="5"/>
      <c r="B583" s="7"/>
      <c r="C583" s="8"/>
      <c r="M583" s="7"/>
      <c r="N583" s="7"/>
    </row>
    <row r="584" spans="1:14" x14ac:dyDescent="0.25">
      <c r="A584" s="4"/>
      <c r="B584" s="7"/>
      <c r="C584" s="8"/>
      <c r="M584" s="7"/>
      <c r="N584" s="7"/>
    </row>
    <row r="585" spans="1:14" x14ac:dyDescent="0.25">
      <c r="A585" s="5"/>
      <c r="B585" s="7"/>
      <c r="C585" s="8"/>
      <c r="M585" s="7"/>
      <c r="N585" s="7"/>
    </row>
    <row r="586" spans="1:14" x14ac:dyDescent="0.25">
      <c r="B586" s="7"/>
      <c r="C586" s="8"/>
      <c r="M586" s="7"/>
      <c r="N586" s="7"/>
    </row>
    <row r="587" spans="1:14" x14ac:dyDescent="0.25">
      <c r="A587" s="4"/>
      <c r="B587" s="7"/>
      <c r="C587" s="8"/>
      <c r="M587" s="7"/>
      <c r="N587" s="7"/>
    </row>
    <row r="588" spans="1:14" x14ac:dyDescent="0.25">
      <c r="A588" s="4"/>
      <c r="B588" s="7"/>
      <c r="C588" s="8"/>
      <c r="M588" s="7"/>
      <c r="N588" s="7"/>
    </row>
    <row r="589" spans="1:14" x14ac:dyDescent="0.25">
      <c r="A589" s="4"/>
      <c r="B589" s="7"/>
      <c r="C589" s="8"/>
      <c r="M589" s="7"/>
      <c r="N589" s="7"/>
    </row>
    <row r="590" spans="1:14" x14ac:dyDescent="0.25">
      <c r="A590" s="4"/>
      <c r="B590" s="7"/>
      <c r="C590" s="8"/>
      <c r="M590" s="7"/>
      <c r="N590" s="7"/>
    </row>
    <row r="591" spans="1:14" x14ac:dyDescent="0.25">
      <c r="A591" s="4"/>
      <c r="B591" s="7"/>
      <c r="C591" s="8"/>
      <c r="M591" s="7"/>
      <c r="N591" s="7"/>
    </row>
    <row r="592" spans="1:14" x14ac:dyDescent="0.25">
      <c r="A592" s="5"/>
      <c r="B592" s="9"/>
      <c r="M592" s="9"/>
      <c r="N592" s="9"/>
    </row>
    <row r="593" spans="1:14" x14ac:dyDescent="0.25">
      <c r="A593" s="4"/>
      <c r="B593" s="8"/>
      <c r="C593" s="8"/>
      <c r="M593" s="8"/>
      <c r="N593" s="8"/>
    </row>
    <row r="594" spans="1:14" x14ac:dyDescent="0.25">
      <c r="A594" s="5"/>
      <c r="B594" s="7"/>
      <c r="C594" s="8"/>
      <c r="M594" s="7"/>
      <c r="N594" s="7"/>
    </row>
    <row r="595" spans="1:14" x14ac:dyDescent="0.25">
      <c r="A595" s="4"/>
      <c r="B595" s="7"/>
      <c r="C595" s="8"/>
      <c r="M595" s="7"/>
      <c r="N595" s="7"/>
    </row>
    <row r="596" spans="1:14" x14ac:dyDescent="0.25">
      <c r="A596" s="5"/>
      <c r="B596" s="7"/>
      <c r="C596" s="8"/>
      <c r="M596" s="7"/>
      <c r="N596" s="7"/>
    </row>
    <row r="597" spans="1:14" x14ac:dyDescent="0.25">
      <c r="B597" s="7"/>
      <c r="C597" s="8"/>
      <c r="M597" s="7"/>
      <c r="N597" s="7"/>
    </row>
    <row r="598" spans="1:14" x14ac:dyDescent="0.25">
      <c r="A598" s="4"/>
      <c r="B598" s="7"/>
      <c r="C598" s="8"/>
      <c r="M598" s="7"/>
      <c r="N598" s="7"/>
    </row>
    <row r="599" spans="1:14" x14ac:dyDescent="0.25">
      <c r="A599" s="4"/>
      <c r="B599" s="8"/>
      <c r="C599" s="8"/>
      <c r="M599" s="8"/>
      <c r="N599" s="8"/>
    </row>
    <row r="600" spans="1:14" x14ac:dyDescent="0.25">
      <c r="A600" s="4"/>
      <c r="B600" s="8"/>
      <c r="C600" s="8"/>
      <c r="M600" s="8"/>
      <c r="N600" s="8"/>
    </row>
    <row r="601" spans="1:14" x14ac:dyDescent="0.25">
      <c r="A601" s="4"/>
      <c r="B601" s="8"/>
      <c r="C601" s="8"/>
      <c r="M601" s="8"/>
      <c r="N601" s="8"/>
    </row>
    <row r="602" spans="1:14" x14ac:dyDescent="0.25">
      <c r="A602" s="4"/>
      <c r="B602" s="8"/>
      <c r="C602" s="8"/>
      <c r="M602" s="8"/>
      <c r="N602" s="8"/>
    </row>
    <row r="603" spans="1:14" x14ac:dyDescent="0.25">
      <c r="A603" s="5"/>
    </row>
    <row r="604" spans="1:14" x14ac:dyDescent="0.25">
      <c r="A604" s="4"/>
      <c r="B604" s="8"/>
      <c r="C604" s="8"/>
      <c r="M604" s="8"/>
      <c r="N604" s="8"/>
    </row>
    <row r="605" spans="1:14" x14ac:dyDescent="0.25">
      <c r="A605" s="5"/>
    </row>
    <row r="606" spans="1:14" x14ac:dyDescent="0.25">
      <c r="A606" s="4"/>
      <c r="B606" s="8"/>
      <c r="C606" s="8"/>
      <c r="M606" s="8"/>
      <c r="N606" s="8"/>
    </row>
    <row r="607" spans="1:14" x14ac:dyDescent="0.25">
      <c r="A607" s="5"/>
    </row>
    <row r="609" spans="1:14" x14ac:dyDescent="0.25">
      <c r="A609" s="4"/>
      <c r="B609" s="8"/>
      <c r="C609" s="8"/>
      <c r="M609" s="8"/>
      <c r="N609" s="8"/>
    </row>
    <row r="610" spans="1:14" x14ac:dyDescent="0.25">
      <c r="A610" s="4"/>
      <c r="B610" s="8"/>
      <c r="C610" s="8"/>
      <c r="M610" s="8"/>
      <c r="N610" s="8"/>
    </row>
    <row r="611" spans="1:14" x14ac:dyDescent="0.25">
      <c r="A611" s="4"/>
      <c r="B611" s="8"/>
      <c r="C611" s="8"/>
      <c r="M611" s="8"/>
      <c r="N611" s="8"/>
    </row>
    <row r="612" spans="1:14" x14ac:dyDescent="0.25">
      <c r="A612" s="4"/>
      <c r="B612" s="8"/>
      <c r="C612" s="8"/>
      <c r="M612" s="8"/>
      <c r="N612" s="8"/>
    </row>
    <row r="613" spans="1:14" x14ac:dyDescent="0.25">
      <c r="A613" s="5"/>
    </row>
    <row r="614" spans="1:14" x14ac:dyDescent="0.25">
      <c r="A614" s="6"/>
      <c r="B614" s="8"/>
      <c r="C614" s="8"/>
      <c r="M614" s="8"/>
      <c r="N614" s="8"/>
    </row>
  </sheetData>
  <mergeCells count="14">
    <mergeCell ref="M1:N1"/>
    <mergeCell ref="A9:N9"/>
    <mergeCell ref="A13:H13"/>
    <mergeCell ref="I13:M13"/>
    <mergeCell ref="N13:N15"/>
    <mergeCell ref="A14:E14"/>
    <mergeCell ref="F14:H14"/>
    <mergeCell ref="I14:M14"/>
    <mergeCell ref="A2:M2"/>
    <mergeCell ref="A3:M3"/>
    <mergeCell ref="A4:M4"/>
    <mergeCell ref="A5:M5"/>
    <mergeCell ref="A6:M6"/>
    <mergeCell ref="A7:M7"/>
  </mergeCells>
  <pageMargins left="0.70866141732283472" right="0.70866141732283472" top="0.74803149606299213" bottom="0.74803149606299213" header="0.31496062992125984" footer="0.31496062992125984"/>
  <pageSetup paperSize="345" scale="66"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E72E9-35FA-4926-91EC-9B07F6EFBF56}">
  <sheetPr>
    <pageSetUpPr fitToPage="1"/>
  </sheetPr>
  <dimension ref="A1:R626"/>
  <sheetViews>
    <sheetView zoomScale="68" zoomScaleNormal="68" workbookViewId="0">
      <selection activeCell="M16" sqref="M16"/>
    </sheetView>
  </sheetViews>
  <sheetFormatPr baseColWidth="10" defaultColWidth="9.109375" defaultRowHeight="10.199999999999999" x14ac:dyDescent="0.25"/>
  <cols>
    <col min="1" max="1" width="9.6640625" style="2" customWidth="1" collapsed="1"/>
    <col min="2" max="2" width="9.6640625" style="10" customWidth="1" collapsed="1"/>
    <col min="3" max="3" width="12.33203125" style="10" customWidth="1" collapsed="1"/>
    <col min="4" max="4" width="13.21875" style="11" customWidth="1" collapsed="1"/>
    <col min="5" max="5" width="40.109375" style="11" customWidth="1" collapsed="1"/>
    <col min="6" max="6" width="9.77734375" style="11" customWidth="1" collapsed="1"/>
    <col min="7" max="7" width="15.6640625" style="11" customWidth="1" collapsed="1"/>
    <col min="8" max="8" width="15.44140625" style="11" customWidth="1" collapsed="1"/>
    <col min="9" max="11" width="9.77734375" style="11" customWidth="1" collapsed="1"/>
    <col min="12" max="12" width="21.21875" style="11" customWidth="1" collapsed="1"/>
    <col min="13" max="13" width="40.77734375" style="10" customWidth="1" collapsed="1"/>
    <col min="14" max="14" width="11.109375" style="10" customWidth="1" collapsed="1"/>
    <col min="15" max="15" width="13.6640625" style="2" customWidth="1" collapsed="1"/>
    <col min="16" max="16" width="9.109375" style="2" collapsed="1"/>
    <col min="17" max="18" width="9.109375" style="2"/>
    <col min="19" max="16384" width="9.109375" style="2" collapsed="1"/>
  </cols>
  <sheetData>
    <row r="1" spans="1:14" s="3" customFormat="1" ht="13.8" customHeight="1" x14ac:dyDescent="0.25">
      <c r="A1" s="13"/>
      <c r="B1" s="14"/>
      <c r="C1" s="14"/>
      <c r="D1" s="15"/>
      <c r="E1" s="15"/>
      <c r="F1" s="15"/>
      <c r="G1" s="15"/>
      <c r="H1" s="15"/>
      <c r="I1" s="15"/>
      <c r="J1" s="15"/>
      <c r="K1" s="15"/>
      <c r="L1" s="15"/>
      <c r="M1" s="76" t="s">
        <v>109</v>
      </c>
      <c r="N1" s="76"/>
    </row>
    <row r="2" spans="1:14" customFormat="1" ht="13.5" customHeight="1" x14ac:dyDescent="0.25">
      <c r="A2" s="80" t="s">
        <v>13</v>
      </c>
      <c r="B2" s="80"/>
      <c r="C2" s="80"/>
      <c r="D2" s="80"/>
      <c r="E2" s="80"/>
      <c r="F2" s="80"/>
      <c r="G2" s="80"/>
      <c r="H2" s="80"/>
      <c r="I2" s="80"/>
      <c r="J2" s="80"/>
      <c r="K2" s="80"/>
      <c r="L2" s="80"/>
      <c r="M2" s="80"/>
      <c r="N2" s="17"/>
    </row>
    <row r="3" spans="1:14" s="1" customFormat="1" ht="13.5" customHeight="1" x14ac:dyDescent="0.25">
      <c r="A3" s="81" t="s">
        <v>14</v>
      </c>
      <c r="B3" s="81"/>
      <c r="C3" s="81"/>
      <c r="D3" s="81"/>
      <c r="E3" s="81"/>
      <c r="F3" s="81"/>
      <c r="G3" s="81"/>
      <c r="H3" s="81"/>
      <c r="I3" s="81"/>
      <c r="J3" s="81"/>
      <c r="K3" s="81"/>
      <c r="L3" s="81"/>
      <c r="M3" s="81"/>
      <c r="N3" s="18"/>
    </row>
    <row r="4" spans="1:14" s="1" customFormat="1" ht="13.5" customHeight="1" x14ac:dyDescent="0.25">
      <c r="A4" s="82" t="s">
        <v>15</v>
      </c>
      <c r="B4" s="82"/>
      <c r="C4" s="82"/>
      <c r="D4" s="82"/>
      <c r="E4" s="82"/>
      <c r="F4" s="82"/>
      <c r="G4" s="82"/>
      <c r="H4" s="82"/>
      <c r="I4" s="82"/>
      <c r="J4" s="82"/>
      <c r="K4" s="82"/>
      <c r="L4" s="82"/>
      <c r="M4" s="82"/>
      <c r="N4" s="16"/>
    </row>
    <row r="5" spans="1:14" s="1" customFormat="1" ht="13.5" customHeight="1" x14ac:dyDescent="0.25">
      <c r="A5" s="82" t="s">
        <v>60</v>
      </c>
      <c r="B5" s="82"/>
      <c r="C5" s="82"/>
      <c r="D5" s="82"/>
      <c r="E5" s="82"/>
      <c r="F5" s="82"/>
      <c r="G5" s="82"/>
      <c r="H5" s="82"/>
      <c r="I5" s="82"/>
      <c r="J5" s="82"/>
      <c r="K5" s="82"/>
      <c r="L5" s="82"/>
      <c r="M5" s="82"/>
      <c r="N5" s="16"/>
    </row>
    <row r="6" spans="1:14" customFormat="1" ht="13.5" customHeight="1" x14ac:dyDescent="0.25">
      <c r="A6" s="83" t="s">
        <v>17</v>
      </c>
      <c r="B6" s="83"/>
      <c r="C6" s="83"/>
      <c r="D6" s="83"/>
      <c r="E6" s="83"/>
      <c r="F6" s="83"/>
      <c r="G6" s="83"/>
      <c r="H6" s="83"/>
      <c r="I6" s="83"/>
      <c r="J6" s="83"/>
      <c r="K6" s="83"/>
      <c r="L6" s="83"/>
      <c r="M6" s="83"/>
      <c r="N6" s="19"/>
    </row>
    <row r="7" spans="1:14" customFormat="1" ht="13.5" customHeight="1" x14ac:dyDescent="0.25">
      <c r="A7" s="82" t="s">
        <v>18</v>
      </c>
      <c r="B7" s="82"/>
      <c r="C7" s="82"/>
      <c r="D7" s="82"/>
      <c r="E7" s="82"/>
      <c r="F7" s="82"/>
      <c r="G7" s="82"/>
      <c r="H7" s="82"/>
      <c r="I7" s="82"/>
      <c r="J7" s="82"/>
      <c r="K7" s="82"/>
      <c r="L7" s="82"/>
      <c r="M7" s="82"/>
      <c r="N7" s="16"/>
    </row>
    <row r="8" spans="1:14" s="44" customFormat="1" ht="16.8" customHeight="1" x14ac:dyDescent="0.3">
      <c r="A8" s="96" t="s">
        <v>99</v>
      </c>
      <c r="B8" s="96"/>
      <c r="C8" s="96"/>
      <c r="D8" s="96"/>
      <c r="E8" s="96"/>
      <c r="F8" s="96"/>
      <c r="G8" s="96"/>
      <c r="H8" s="96"/>
      <c r="I8" s="96"/>
      <c r="J8" s="96"/>
      <c r="K8" s="96"/>
      <c r="L8" s="96"/>
      <c r="M8" s="96"/>
      <c r="N8" s="96"/>
    </row>
    <row r="9" spans="1:14" customFormat="1" ht="13.5" customHeight="1" x14ac:dyDescent="0.25">
      <c r="A9" s="12"/>
      <c r="B9" s="12"/>
      <c r="C9" s="12"/>
      <c r="D9" s="12"/>
      <c r="E9" s="12"/>
      <c r="F9" s="12"/>
      <c r="G9" s="12"/>
      <c r="H9" s="12"/>
      <c r="I9" s="12"/>
      <c r="J9" s="12"/>
      <c r="K9" s="12"/>
      <c r="L9" s="12"/>
      <c r="M9" s="12"/>
      <c r="N9" s="12"/>
    </row>
    <row r="10" spans="1:14" s="44" customFormat="1" ht="15" thickBot="1" x14ac:dyDescent="0.35">
      <c r="A10" s="45" t="s">
        <v>100</v>
      </c>
      <c r="B10" s="45"/>
      <c r="C10" s="45"/>
      <c r="D10" s="45"/>
      <c r="E10" s="45"/>
      <c r="F10" s="45"/>
      <c r="G10" s="45"/>
      <c r="H10" s="45"/>
      <c r="I10" s="45"/>
      <c r="J10" s="45" t="s">
        <v>40</v>
      </c>
      <c r="K10" s="43"/>
      <c r="L10" s="43"/>
      <c r="M10" s="46">
        <f>H37-L37</f>
        <v>0</v>
      </c>
    </row>
    <row r="11" spans="1:14" customFormat="1" ht="21" customHeight="1" x14ac:dyDescent="0.25">
      <c r="A11" s="12"/>
      <c r="B11" s="12"/>
      <c r="C11" s="12"/>
      <c r="D11" s="12"/>
      <c r="E11" s="12"/>
      <c r="F11" s="12"/>
      <c r="G11" s="12"/>
      <c r="H11" s="12"/>
      <c r="I11" s="12"/>
      <c r="J11" s="12"/>
      <c r="K11" s="12"/>
      <c r="L11" s="12"/>
      <c r="M11" s="12"/>
      <c r="N11" s="12"/>
    </row>
    <row r="12" spans="1:14" ht="28.5" customHeight="1" x14ac:dyDescent="0.25">
      <c r="A12" s="97" t="s">
        <v>10</v>
      </c>
      <c r="B12" s="97"/>
      <c r="C12" s="97"/>
      <c r="D12" s="97"/>
      <c r="E12" s="97"/>
      <c r="F12" s="97"/>
      <c r="G12" s="97"/>
      <c r="H12" s="97"/>
      <c r="I12" s="98" t="s">
        <v>11</v>
      </c>
      <c r="J12" s="98"/>
      <c r="K12" s="98"/>
      <c r="L12" s="98"/>
      <c r="M12" s="98"/>
      <c r="N12" s="77" t="s">
        <v>12</v>
      </c>
    </row>
    <row r="13" spans="1:14" x14ac:dyDescent="0.25">
      <c r="A13" s="97" t="s">
        <v>5</v>
      </c>
      <c r="B13" s="97"/>
      <c r="C13" s="97"/>
      <c r="D13" s="97"/>
      <c r="E13" s="97"/>
      <c r="F13" s="97" t="s">
        <v>8</v>
      </c>
      <c r="G13" s="97"/>
      <c r="H13" s="97"/>
      <c r="I13" s="99" t="s">
        <v>9</v>
      </c>
      <c r="J13" s="99"/>
      <c r="K13" s="99"/>
      <c r="L13" s="99"/>
      <c r="M13" s="99"/>
      <c r="N13" s="78"/>
    </row>
    <row r="14" spans="1:14" ht="33" customHeight="1" x14ac:dyDescent="0.25">
      <c r="A14" s="49" t="s">
        <v>0</v>
      </c>
      <c r="B14" s="50" t="s">
        <v>1</v>
      </c>
      <c r="C14" s="47" t="s">
        <v>2</v>
      </c>
      <c r="D14" s="48" t="s">
        <v>3</v>
      </c>
      <c r="E14" s="48" t="s">
        <v>4</v>
      </c>
      <c r="F14" s="48" t="s">
        <v>0</v>
      </c>
      <c r="G14" s="48" t="s">
        <v>6</v>
      </c>
      <c r="H14" s="48" t="s">
        <v>7</v>
      </c>
      <c r="I14" s="49" t="s">
        <v>0</v>
      </c>
      <c r="J14" s="50" t="s">
        <v>1</v>
      </c>
      <c r="K14" s="47" t="s">
        <v>2</v>
      </c>
      <c r="L14" s="48" t="s">
        <v>3</v>
      </c>
      <c r="M14" s="48" t="s">
        <v>4</v>
      </c>
      <c r="N14" s="79"/>
    </row>
    <row r="15" spans="1:14" ht="93" customHeight="1" x14ac:dyDescent="0.25">
      <c r="A15" s="31">
        <v>8</v>
      </c>
      <c r="B15" s="32">
        <v>44596</v>
      </c>
      <c r="C15" s="31">
        <v>8</v>
      </c>
      <c r="D15" s="34">
        <v>90.52</v>
      </c>
      <c r="E15" s="71" t="s">
        <v>61</v>
      </c>
      <c r="F15" s="35"/>
      <c r="G15" s="35" t="s">
        <v>108</v>
      </c>
      <c r="H15" s="34">
        <v>90.52</v>
      </c>
      <c r="I15" s="31">
        <v>38</v>
      </c>
      <c r="J15" s="32">
        <v>44680</v>
      </c>
      <c r="K15" s="35">
        <v>38</v>
      </c>
      <c r="L15" s="34">
        <v>90.52</v>
      </c>
      <c r="M15" s="71" t="s">
        <v>62</v>
      </c>
      <c r="N15" s="72">
        <f t="shared" ref="N15" si="0">H15-L15</f>
        <v>0</v>
      </c>
    </row>
    <row r="16" spans="1:14" ht="64.8" customHeight="1" x14ac:dyDescent="0.25">
      <c r="A16" s="115">
        <v>23</v>
      </c>
      <c r="B16" s="117">
        <v>44627</v>
      </c>
      <c r="C16" s="115">
        <v>23</v>
      </c>
      <c r="D16" s="113">
        <v>90500</v>
      </c>
      <c r="E16" s="119" t="s">
        <v>63</v>
      </c>
      <c r="F16" s="111"/>
      <c r="G16" s="111" t="s">
        <v>108</v>
      </c>
      <c r="H16" s="113">
        <v>90500</v>
      </c>
      <c r="I16" s="31">
        <v>23</v>
      </c>
      <c r="J16" s="32">
        <v>44635</v>
      </c>
      <c r="K16" s="35">
        <v>23</v>
      </c>
      <c r="L16" s="34">
        <v>51500</v>
      </c>
      <c r="M16" s="71" t="s">
        <v>64</v>
      </c>
      <c r="N16" s="72">
        <f>D16-L16-L17-L18</f>
        <v>0</v>
      </c>
    </row>
    <row r="17" spans="1:14" ht="77.400000000000006" customHeight="1" x14ac:dyDescent="0.25">
      <c r="A17" s="123"/>
      <c r="B17" s="124"/>
      <c r="C17" s="123"/>
      <c r="D17" s="122"/>
      <c r="E17" s="125"/>
      <c r="F17" s="121"/>
      <c r="G17" s="121"/>
      <c r="H17" s="122"/>
      <c r="I17" s="31">
        <v>28</v>
      </c>
      <c r="J17" s="32">
        <v>44660</v>
      </c>
      <c r="K17" s="35">
        <v>28</v>
      </c>
      <c r="L17" s="34">
        <v>19500</v>
      </c>
      <c r="M17" s="71" t="s">
        <v>65</v>
      </c>
      <c r="N17" s="72">
        <f>D16-L16-L17-L18</f>
        <v>0</v>
      </c>
    </row>
    <row r="18" spans="1:14" ht="79.8" customHeight="1" x14ac:dyDescent="0.25">
      <c r="A18" s="116"/>
      <c r="B18" s="118"/>
      <c r="C18" s="116"/>
      <c r="D18" s="114"/>
      <c r="E18" s="120"/>
      <c r="F18" s="112"/>
      <c r="G18" s="112"/>
      <c r="H18" s="114"/>
      <c r="I18" s="31">
        <v>30</v>
      </c>
      <c r="J18" s="32">
        <v>44672</v>
      </c>
      <c r="K18" s="35">
        <v>30</v>
      </c>
      <c r="L18" s="34">
        <v>19500</v>
      </c>
      <c r="M18" s="71" t="s">
        <v>66</v>
      </c>
      <c r="N18" s="72">
        <f>D16-L16-L17-L18</f>
        <v>0</v>
      </c>
    </row>
    <row r="19" spans="1:14" ht="101.4" customHeight="1" x14ac:dyDescent="0.25">
      <c r="A19" s="31">
        <v>27</v>
      </c>
      <c r="B19" s="31" t="s">
        <v>67</v>
      </c>
      <c r="C19" s="31">
        <v>27</v>
      </c>
      <c r="D19" s="34">
        <v>500000</v>
      </c>
      <c r="E19" s="71" t="s">
        <v>68</v>
      </c>
      <c r="F19" s="35">
        <v>102</v>
      </c>
      <c r="G19" s="35" t="s">
        <v>108</v>
      </c>
      <c r="H19" s="34">
        <v>500000</v>
      </c>
      <c r="I19" s="31">
        <v>39</v>
      </c>
      <c r="J19" s="32">
        <v>44681</v>
      </c>
      <c r="K19" s="35">
        <v>39</v>
      </c>
      <c r="L19" s="34">
        <v>500000</v>
      </c>
      <c r="M19" s="71" t="s">
        <v>69</v>
      </c>
      <c r="N19" s="72">
        <f t="shared" ref="N19:N22" si="1">H19-L19</f>
        <v>0</v>
      </c>
    </row>
    <row r="20" spans="1:14" ht="103.2" customHeight="1" x14ac:dyDescent="0.25">
      <c r="A20" s="31">
        <v>43</v>
      </c>
      <c r="B20" s="31" t="s">
        <v>70</v>
      </c>
      <c r="C20" s="34">
        <v>43</v>
      </c>
      <c r="D20" s="34">
        <v>146000</v>
      </c>
      <c r="E20" s="71" t="s">
        <v>68</v>
      </c>
      <c r="F20" s="35">
        <v>104</v>
      </c>
      <c r="G20" s="35" t="s">
        <v>108</v>
      </c>
      <c r="H20" s="34">
        <v>146000</v>
      </c>
      <c r="I20" s="31">
        <v>53</v>
      </c>
      <c r="J20" s="32">
        <v>44712</v>
      </c>
      <c r="K20" s="35">
        <v>53</v>
      </c>
      <c r="L20" s="34">
        <v>146000</v>
      </c>
      <c r="M20" s="71" t="s">
        <v>71</v>
      </c>
      <c r="N20" s="72">
        <f t="shared" si="1"/>
        <v>0</v>
      </c>
    </row>
    <row r="21" spans="1:14" ht="104.4" customHeight="1" x14ac:dyDescent="0.25">
      <c r="A21" s="31">
        <v>46</v>
      </c>
      <c r="B21" s="31" t="s">
        <v>72</v>
      </c>
      <c r="C21" s="34">
        <v>46</v>
      </c>
      <c r="D21" s="34">
        <v>153000</v>
      </c>
      <c r="E21" s="71" t="s">
        <v>68</v>
      </c>
      <c r="F21" s="35">
        <v>105</v>
      </c>
      <c r="G21" s="35" t="s">
        <v>108</v>
      </c>
      <c r="H21" s="34">
        <v>153000</v>
      </c>
      <c r="I21" s="31">
        <v>54</v>
      </c>
      <c r="J21" s="32">
        <v>44712</v>
      </c>
      <c r="K21" s="35">
        <v>54</v>
      </c>
      <c r="L21" s="34">
        <v>153000</v>
      </c>
      <c r="M21" s="71" t="s">
        <v>73</v>
      </c>
      <c r="N21" s="72">
        <f t="shared" si="1"/>
        <v>0</v>
      </c>
    </row>
    <row r="22" spans="1:14" ht="69" x14ac:dyDescent="0.25">
      <c r="A22" s="31">
        <v>52</v>
      </c>
      <c r="B22" s="31" t="s">
        <v>74</v>
      </c>
      <c r="C22" s="34"/>
      <c r="D22" s="34">
        <v>500000</v>
      </c>
      <c r="E22" s="71" t="s">
        <v>75</v>
      </c>
      <c r="F22" s="35">
        <v>106</v>
      </c>
      <c r="G22" s="35" t="s">
        <v>108</v>
      </c>
      <c r="H22" s="34">
        <v>500000</v>
      </c>
      <c r="I22" s="31">
        <v>61</v>
      </c>
      <c r="J22" s="32">
        <v>44742</v>
      </c>
      <c r="K22" s="35">
        <v>61</v>
      </c>
      <c r="L22" s="34">
        <v>500000</v>
      </c>
      <c r="M22" s="71" t="s">
        <v>76</v>
      </c>
      <c r="N22" s="72">
        <f t="shared" si="1"/>
        <v>0</v>
      </c>
    </row>
    <row r="23" spans="1:14" ht="41.4" x14ac:dyDescent="0.25">
      <c r="A23" s="115">
        <v>56</v>
      </c>
      <c r="B23" s="117">
        <v>44719</v>
      </c>
      <c r="C23" s="113">
        <v>56</v>
      </c>
      <c r="D23" s="113">
        <v>148500</v>
      </c>
      <c r="E23" s="119" t="s">
        <v>77</v>
      </c>
      <c r="F23" s="111">
        <v>108</v>
      </c>
      <c r="G23" s="111" t="s">
        <v>108</v>
      </c>
      <c r="H23" s="113">
        <v>148500</v>
      </c>
      <c r="I23" s="31">
        <v>47</v>
      </c>
      <c r="J23" s="32">
        <v>44707</v>
      </c>
      <c r="K23" s="34">
        <v>47</v>
      </c>
      <c r="L23" s="34">
        <v>41000</v>
      </c>
      <c r="M23" s="71" t="s">
        <v>78</v>
      </c>
      <c r="N23" s="72">
        <f>H23-L23-L24-L25-L26</f>
        <v>0</v>
      </c>
    </row>
    <row r="24" spans="1:14" ht="73.8" customHeight="1" x14ac:dyDescent="0.25">
      <c r="A24" s="123"/>
      <c r="B24" s="124"/>
      <c r="C24" s="122"/>
      <c r="D24" s="122"/>
      <c r="E24" s="125"/>
      <c r="F24" s="121"/>
      <c r="G24" s="121"/>
      <c r="H24" s="122"/>
      <c r="I24" s="31">
        <v>50</v>
      </c>
      <c r="J24" s="32">
        <v>44707</v>
      </c>
      <c r="K24" s="34">
        <v>50</v>
      </c>
      <c r="L24" s="34">
        <v>45500</v>
      </c>
      <c r="M24" s="71" t="s">
        <v>79</v>
      </c>
      <c r="N24" s="72">
        <f>H23-L23-L24-L25-L26</f>
        <v>0</v>
      </c>
    </row>
    <row r="25" spans="1:14" ht="96.6" x14ac:dyDescent="0.25">
      <c r="A25" s="123"/>
      <c r="B25" s="124"/>
      <c r="C25" s="122"/>
      <c r="D25" s="122"/>
      <c r="E25" s="125"/>
      <c r="F25" s="121"/>
      <c r="G25" s="121"/>
      <c r="H25" s="122"/>
      <c r="I25" s="31">
        <v>57</v>
      </c>
      <c r="J25" s="32">
        <v>44719</v>
      </c>
      <c r="K25" s="35">
        <v>57</v>
      </c>
      <c r="L25" s="34">
        <v>10500</v>
      </c>
      <c r="M25" s="71" t="s">
        <v>80</v>
      </c>
      <c r="N25" s="72">
        <f>H23-L23-L24-L25-L26</f>
        <v>0</v>
      </c>
    </row>
    <row r="26" spans="1:14" ht="55.2" x14ac:dyDescent="0.25">
      <c r="A26" s="116"/>
      <c r="B26" s="118"/>
      <c r="C26" s="114"/>
      <c r="D26" s="114"/>
      <c r="E26" s="120"/>
      <c r="F26" s="112"/>
      <c r="G26" s="112"/>
      <c r="H26" s="114"/>
      <c r="I26" s="31">
        <v>60</v>
      </c>
      <c r="J26" s="32">
        <v>44742</v>
      </c>
      <c r="K26" s="35">
        <v>60</v>
      </c>
      <c r="L26" s="34">
        <v>51500</v>
      </c>
      <c r="M26" s="71" t="s">
        <v>81</v>
      </c>
      <c r="N26" s="72">
        <f>H23-L23-L24-L25-L26</f>
        <v>0</v>
      </c>
    </row>
    <row r="27" spans="1:14" ht="51" customHeight="1" x14ac:dyDescent="0.25">
      <c r="A27" s="115">
        <v>58</v>
      </c>
      <c r="B27" s="117">
        <v>44743</v>
      </c>
      <c r="C27" s="111">
        <v>58</v>
      </c>
      <c r="D27" s="113">
        <v>103000</v>
      </c>
      <c r="E27" s="119" t="s">
        <v>82</v>
      </c>
      <c r="F27" s="111">
        <v>110</v>
      </c>
      <c r="G27" s="111" t="s">
        <v>108</v>
      </c>
      <c r="H27" s="113">
        <v>103000</v>
      </c>
      <c r="I27" s="31">
        <v>69</v>
      </c>
      <c r="J27" s="32">
        <v>44757</v>
      </c>
      <c r="K27" s="35">
        <v>69</v>
      </c>
      <c r="L27" s="34">
        <v>51500</v>
      </c>
      <c r="M27" s="71" t="s">
        <v>83</v>
      </c>
      <c r="N27" s="72">
        <f>H27-L27-L28</f>
        <v>0</v>
      </c>
    </row>
    <row r="28" spans="1:14" ht="106.2" customHeight="1" x14ac:dyDescent="0.25">
      <c r="A28" s="116"/>
      <c r="B28" s="118"/>
      <c r="C28" s="112"/>
      <c r="D28" s="114"/>
      <c r="E28" s="120"/>
      <c r="F28" s="112"/>
      <c r="G28" s="112"/>
      <c r="H28" s="114"/>
      <c r="I28" s="31">
        <v>72</v>
      </c>
      <c r="J28" s="32">
        <v>44771</v>
      </c>
      <c r="K28" s="35">
        <v>72</v>
      </c>
      <c r="L28" s="34">
        <v>51500</v>
      </c>
      <c r="M28" s="71" t="s">
        <v>84</v>
      </c>
      <c r="N28" s="72">
        <f>H27-L28-L27</f>
        <v>0</v>
      </c>
    </row>
    <row r="29" spans="1:14" ht="140.4" customHeight="1" x14ac:dyDescent="0.25">
      <c r="A29" s="115">
        <v>75</v>
      </c>
      <c r="B29" s="117">
        <v>44806</v>
      </c>
      <c r="C29" s="111">
        <v>75</v>
      </c>
      <c r="D29" s="113">
        <v>103000</v>
      </c>
      <c r="E29" s="119" t="s">
        <v>85</v>
      </c>
      <c r="F29" s="111">
        <v>114</v>
      </c>
      <c r="G29" s="111" t="s">
        <v>108</v>
      </c>
      <c r="H29" s="101">
        <v>103000</v>
      </c>
      <c r="I29" s="31">
        <v>84</v>
      </c>
      <c r="J29" s="32">
        <v>44819</v>
      </c>
      <c r="K29" s="35">
        <v>84</v>
      </c>
      <c r="L29" s="34">
        <v>51500</v>
      </c>
      <c r="M29" s="71" t="s">
        <v>86</v>
      </c>
      <c r="N29" s="72">
        <f>H29-L29-L30</f>
        <v>0</v>
      </c>
    </row>
    <row r="30" spans="1:14" ht="125.4" customHeight="1" x14ac:dyDescent="0.25">
      <c r="A30" s="116"/>
      <c r="B30" s="118"/>
      <c r="C30" s="112"/>
      <c r="D30" s="114"/>
      <c r="E30" s="120"/>
      <c r="F30" s="112"/>
      <c r="G30" s="112"/>
      <c r="H30" s="101"/>
      <c r="I30" s="31">
        <v>86</v>
      </c>
      <c r="J30" s="32">
        <v>44834</v>
      </c>
      <c r="K30" s="35">
        <v>86</v>
      </c>
      <c r="L30" s="34">
        <v>51500</v>
      </c>
      <c r="M30" s="71" t="s">
        <v>87</v>
      </c>
      <c r="N30" s="72">
        <f>H29-L29-L30</f>
        <v>0</v>
      </c>
    </row>
    <row r="31" spans="1:14" ht="122.4" customHeight="1" x14ac:dyDescent="0.25">
      <c r="A31" s="31">
        <v>79</v>
      </c>
      <c r="B31" s="32">
        <v>44839</v>
      </c>
      <c r="C31" s="35">
        <v>118</v>
      </c>
      <c r="D31" s="31">
        <v>51500</v>
      </c>
      <c r="E31" s="71" t="s">
        <v>88</v>
      </c>
      <c r="F31" s="31">
        <v>118</v>
      </c>
      <c r="G31" s="31" t="s">
        <v>108</v>
      </c>
      <c r="H31" s="34">
        <v>51500</v>
      </c>
      <c r="I31" s="31">
        <v>93</v>
      </c>
      <c r="J31" s="32">
        <v>44849</v>
      </c>
      <c r="K31" s="31">
        <v>93</v>
      </c>
      <c r="L31" s="34">
        <v>51500</v>
      </c>
      <c r="M31" s="71" t="s">
        <v>89</v>
      </c>
      <c r="N31" s="72">
        <f>L31-H31</f>
        <v>0</v>
      </c>
    </row>
    <row r="32" spans="1:14" ht="111" customHeight="1" x14ac:dyDescent="0.25">
      <c r="A32" s="31">
        <v>83</v>
      </c>
      <c r="B32" s="32">
        <v>44844</v>
      </c>
      <c r="C32" s="35">
        <v>119</v>
      </c>
      <c r="D32" s="31">
        <v>51500</v>
      </c>
      <c r="E32" s="71" t="s">
        <v>90</v>
      </c>
      <c r="F32" s="31">
        <v>119</v>
      </c>
      <c r="G32" s="31" t="s">
        <v>108</v>
      </c>
      <c r="H32" s="34">
        <v>51500</v>
      </c>
      <c r="I32" s="31">
        <v>96</v>
      </c>
      <c r="J32" s="32">
        <v>44865</v>
      </c>
      <c r="K32" s="31">
        <v>96</v>
      </c>
      <c r="L32" s="34">
        <v>51500</v>
      </c>
      <c r="M32" s="71" t="s">
        <v>91</v>
      </c>
      <c r="N32" s="72">
        <f>L32-H32</f>
        <v>0</v>
      </c>
    </row>
    <row r="33" spans="1:14" ht="114" customHeight="1" x14ac:dyDescent="0.25">
      <c r="A33" s="100">
        <v>85</v>
      </c>
      <c r="B33" s="108">
        <v>44868</v>
      </c>
      <c r="C33" s="109">
        <v>120</v>
      </c>
      <c r="D33" s="100">
        <v>103000</v>
      </c>
      <c r="E33" s="110" t="s">
        <v>92</v>
      </c>
      <c r="F33" s="100">
        <v>120</v>
      </c>
      <c r="G33" s="100" t="s">
        <v>108</v>
      </c>
      <c r="H33" s="101">
        <v>103000</v>
      </c>
      <c r="I33" s="31">
        <v>97</v>
      </c>
      <c r="J33" s="32">
        <v>44880</v>
      </c>
      <c r="K33" s="31">
        <v>97</v>
      </c>
      <c r="L33" s="34">
        <v>51500</v>
      </c>
      <c r="M33" s="71" t="s">
        <v>93</v>
      </c>
      <c r="N33" s="72">
        <f>H33-L33-L34</f>
        <v>0</v>
      </c>
    </row>
    <row r="34" spans="1:14" ht="112.8" customHeight="1" x14ac:dyDescent="0.25">
      <c r="A34" s="100"/>
      <c r="B34" s="108"/>
      <c r="C34" s="109"/>
      <c r="D34" s="100"/>
      <c r="E34" s="110"/>
      <c r="F34" s="100"/>
      <c r="G34" s="100"/>
      <c r="H34" s="101"/>
      <c r="I34" s="31">
        <v>100</v>
      </c>
      <c r="J34" s="32">
        <v>44895</v>
      </c>
      <c r="K34" s="31">
        <v>100</v>
      </c>
      <c r="L34" s="34">
        <v>51500</v>
      </c>
      <c r="M34" s="71" t="s">
        <v>94</v>
      </c>
      <c r="N34" s="72">
        <f>H33-L33-L34</f>
        <v>0</v>
      </c>
    </row>
    <row r="35" spans="1:14" ht="91.2" customHeight="1" x14ac:dyDescent="0.25">
      <c r="A35" s="31">
        <v>88</v>
      </c>
      <c r="B35" s="32">
        <v>44897</v>
      </c>
      <c r="C35" s="35">
        <v>121</v>
      </c>
      <c r="D35" s="31">
        <v>687000</v>
      </c>
      <c r="E35" s="71" t="s">
        <v>95</v>
      </c>
      <c r="F35" s="31">
        <v>121</v>
      </c>
      <c r="G35" s="31" t="s">
        <v>108</v>
      </c>
      <c r="H35" s="34">
        <v>687000</v>
      </c>
      <c r="I35" s="31">
        <v>112</v>
      </c>
      <c r="J35" s="32">
        <v>44918</v>
      </c>
      <c r="K35" s="31">
        <v>112</v>
      </c>
      <c r="L35" s="34">
        <v>687000</v>
      </c>
      <c r="M35" s="71" t="s">
        <v>96</v>
      </c>
      <c r="N35" s="72">
        <f>H35-L35</f>
        <v>0</v>
      </c>
    </row>
    <row r="36" spans="1:14" ht="113.4" customHeight="1" x14ac:dyDescent="0.25">
      <c r="A36" s="31">
        <v>89</v>
      </c>
      <c r="B36" s="32">
        <v>44915</v>
      </c>
      <c r="C36" s="35">
        <v>124</v>
      </c>
      <c r="D36" s="34">
        <v>774901.48</v>
      </c>
      <c r="E36" s="71" t="s">
        <v>97</v>
      </c>
      <c r="F36" s="31">
        <v>124</v>
      </c>
      <c r="G36" s="35" t="s">
        <v>108</v>
      </c>
      <c r="H36" s="34">
        <v>774901.48</v>
      </c>
      <c r="I36" s="31">
        <v>111</v>
      </c>
      <c r="J36" s="32">
        <v>44918</v>
      </c>
      <c r="K36" s="35">
        <v>111</v>
      </c>
      <c r="L36" s="34">
        <v>774901.48</v>
      </c>
      <c r="M36" s="71" t="s">
        <v>98</v>
      </c>
      <c r="N36" s="72">
        <f>H36-L36</f>
        <v>0</v>
      </c>
    </row>
    <row r="37" spans="1:14" s="58" customFormat="1" ht="23.4" customHeight="1" x14ac:dyDescent="0.25">
      <c r="A37" s="102" t="s">
        <v>26</v>
      </c>
      <c r="B37" s="103"/>
      <c r="C37" s="104"/>
      <c r="D37" s="56">
        <f>SUM(D15:D36)</f>
        <v>3411992</v>
      </c>
      <c r="E37" s="105"/>
      <c r="F37" s="106"/>
      <c r="G37" s="107"/>
      <c r="H37" s="56">
        <f>SUM(H15:H36)</f>
        <v>3411992</v>
      </c>
      <c r="I37" s="105"/>
      <c r="J37" s="106"/>
      <c r="K37" s="107"/>
      <c r="L37" s="56">
        <f>SUM(L15:L36)</f>
        <v>3411992</v>
      </c>
      <c r="M37" s="57"/>
      <c r="N37" s="56">
        <f>SUM(N19:N36)</f>
        <v>0</v>
      </c>
    </row>
    <row r="38" spans="1:14" x14ac:dyDescent="0.25">
      <c r="A38" s="5"/>
      <c r="B38" s="9"/>
      <c r="M38" s="9"/>
      <c r="N38" s="9"/>
    </row>
    <row r="39" spans="1:14" x14ac:dyDescent="0.25">
      <c r="A39" s="5"/>
      <c r="B39" s="9"/>
      <c r="M39" s="9"/>
      <c r="N39" s="9"/>
    </row>
    <row r="40" spans="1:14" x14ac:dyDescent="0.25">
      <c r="A40" s="4"/>
      <c r="B40" s="7"/>
      <c r="C40" s="8"/>
      <c r="M40" s="7"/>
      <c r="N40" s="7"/>
    </row>
    <row r="41" spans="1:14" x14ac:dyDescent="0.25">
      <c r="B41" s="55" t="s">
        <v>27</v>
      </c>
    </row>
    <row r="42" spans="1:14" x14ac:dyDescent="0.25">
      <c r="A42" s="5"/>
      <c r="B42" s="9"/>
      <c r="M42" s="9"/>
      <c r="N42" s="9"/>
    </row>
    <row r="43" spans="1:14" x14ac:dyDescent="0.25">
      <c r="A43" s="4"/>
      <c r="B43" s="7"/>
      <c r="C43" s="8"/>
      <c r="M43" s="7"/>
      <c r="N43" s="7"/>
    </row>
    <row r="44" spans="1:14" x14ac:dyDescent="0.25">
      <c r="A44" s="4"/>
      <c r="B44" s="7"/>
      <c r="C44" s="8"/>
      <c r="M44" s="7"/>
      <c r="N44" s="7"/>
    </row>
    <row r="45" spans="1:14" x14ac:dyDescent="0.25">
      <c r="A45" s="5"/>
      <c r="B45" s="9"/>
      <c r="M45" s="9"/>
      <c r="N45" s="9"/>
    </row>
    <row r="47" spans="1:14" x14ac:dyDescent="0.25">
      <c r="A47" s="4"/>
      <c r="B47" s="7"/>
      <c r="C47" s="8"/>
      <c r="M47" s="7"/>
      <c r="N47" s="7"/>
    </row>
    <row r="48" spans="1:14" x14ac:dyDescent="0.25">
      <c r="A48" s="4"/>
      <c r="B48" s="7"/>
      <c r="C48" s="8"/>
      <c r="M48" s="7"/>
      <c r="N48" s="7"/>
    </row>
    <row r="49" spans="1:14" x14ac:dyDescent="0.25">
      <c r="A49" s="4"/>
      <c r="B49" s="7"/>
      <c r="C49" s="8"/>
      <c r="M49" s="7"/>
      <c r="N49" s="7"/>
    </row>
    <row r="50" spans="1:14" x14ac:dyDescent="0.25">
      <c r="A50" s="4"/>
      <c r="B50" s="7"/>
      <c r="C50" s="8"/>
      <c r="M50" s="7"/>
      <c r="N50" s="7"/>
    </row>
    <row r="51" spans="1:14" x14ac:dyDescent="0.25">
      <c r="A51" s="4"/>
      <c r="B51" s="7"/>
      <c r="C51" s="8"/>
      <c r="M51" s="7"/>
      <c r="N51" s="7"/>
    </row>
    <row r="52" spans="1:14" x14ac:dyDescent="0.25">
      <c r="A52" s="4"/>
      <c r="B52" s="7"/>
      <c r="C52" s="8"/>
      <c r="M52" s="7"/>
      <c r="N52" s="7"/>
    </row>
    <row r="53" spans="1:14" x14ac:dyDescent="0.25">
      <c r="A53" s="5"/>
      <c r="B53" s="9"/>
      <c r="M53" s="9"/>
      <c r="N53" s="9"/>
    </row>
    <row r="54" spans="1:14" x14ac:dyDescent="0.25">
      <c r="A54" s="5"/>
      <c r="B54" s="9"/>
      <c r="M54" s="9"/>
      <c r="N54" s="9"/>
    </row>
    <row r="55" spans="1:14" x14ac:dyDescent="0.25">
      <c r="A55" s="5"/>
      <c r="B55" s="9"/>
      <c r="M55" s="9"/>
      <c r="N55" s="9"/>
    </row>
    <row r="56" spans="1:14" x14ac:dyDescent="0.25">
      <c r="A56" s="5"/>
      <c r="B56" s="9"/>
      <c r="M56" s="9"/>
      <c r="N56" s="9"/>
    </row>
    <row r="57" spans="1:14" x14ac:dyDescent="0.25">
      <c r="A57" s="5"/>
      <c r="B57" s="9"/>
      <c r="H57" s="59"/>
      <c r="M57" s="9"/>
      <c r="N57" s="9"/>
    </row>
    <row r="58" spans="1:14" x14ac:dyDescent="0.25">
      <c r="A58" s="5"/>
      <c r="B58" s="9"/>
      <c r="M58" s="9"/>
      <c r="N58" s="9"/>
    </row>
    <row r="59" spans="1:14" x14ac:dyDescent="0.25">
      <c r="A59" s="5"/>
      <c r="B59" s="9"/>
      <c r="H59" s="60"/>
      <c r="K59" s="60"/>
      <c r="M59" s="9"/>
      <c r="N59" s="9"/>
    </row>
    <row r="60" spans="1:14" x14ac:dyDescent="0.25">
      <c r="A60" s="5"/>
      <c r="B60" s="9"/>
      <c r="M60" s="9"/>
      <c r="N60" s="9"/>
    </row>
    <row r="61" spans="1:14" x14ac:dyDescent="0.25">
      <c r="A61" s="5"/>
      <c r="B61" s="9"/>
      <c r="M61" s="9"/>
      <c r="N61" s="9"/>
    </row>
    <row r="62" spans="1:14" x14ac:dyDescent="0.25">
      <c r="A62" s="5"/>
      <c r="B62" s="9"/>
      <c r="M62" s="9"/>
      <c r="N62" s="9"/>
    </row>
    <row r="63" spans="1:14" x14ac:dyDescent="0.25">
      <c r="A63" s="5"/>
      <c r="B63" s="9"/>
      <c r="M63" s="9"/>
      <c r="N63" s="9"/>
    </row>
    <row r="64" spans="1:14" x14ac:dyDescent="0.25">
      <c r="A64" s="5"/>
      <c r="B64" s="9"/>
      <c r="M64" s="9"/>
      <c r="N64" s="9"/>
    </row>
    <row r="65" spans="1:14" x14ac:dyDescent="0.25">
      <c r="A65" s="5"/>
      <c r="B65" s="9"/>
      <c r="M65" s="9"/>
      <c r="N65" s="9"/>
    </row>
    <row r="66" spans="1:14" x14ac:dyDescent="0.25">
      <c r="A66" s="5"/>
      <c r="B66" s="9"/>
      <c r="M66" s="9"/>
      <c r="N66" s="9"/>
    </row>
    <row r="67" spans="1:14" x14ac:dyDescent="0.25">
      <c r="A67" s="5"/>
      <c r="B67" s="9"/>
      <c r="M67" s="9"/>
      <c r="N67" s="9"/>
    </row>
    <row r="68" spans="1:14" x14ac:dyDescent="0.25">
      <c r="A68" s="4"/>
      <c r="B68" s="7"/>
      <c r="C68" s="8"/>
      <c r="M68" s="7"/>
      <c r="N68" s="7"/>
    </row>
    <row r="69" spans="1:14" x14ac:dyDescent="0.25">
      <c r="A69" s="5"/>
      <c r="B69" s="9"/>
      <c r="M69" s="9"/>
      <c r="N69" s="9"/>
    </row>
    <row r="70" spans="1:14" x14ac:dyDescent="0.25">
      <c r="A70" s="5"/>
      <c r="B70" s="9"/>
      <c r="M70" s="9"/>
      <c r="N70" s="9"/>
    </row>
    <row r="71" spans="1:14" x14ac:dyDescent="0.25">
      <c r="A71" s="5"/>
      <c r="B71" s="9"/>
      <c r="M71" s="9"/>
      <c r="N71" s="9"/>
    </row>
    <row r="72" spans="1:14" x14ac:dyDescent="0.25">
      <c r="A72" s="5"/>
      <c r="B72" s="9"/>
      <c r="M72" s="9"/>
      <c r="N72" s="9"/>
    </row>
    <row r="73" spans="1:14" x14ac:dyDescent="0.25">
      <c r="A73" s="5"/>
      <c r="B73" s="9"/>
      <c r="M73" s="9"/>
      <c r="N73" s="9"/>
    </row>
    <row r="74" spans="1:14" x14ac:dyDescent="0.25">
      <c r="A74" s="5"/>
      <c r="B74" s="9"/>
      <c r="M74" s="9"/>
      <c r="N74" s="9"/>
    </row>
    <row r="75" spans="1:14" x14ac:dyDescent="0.25">
      <c r="A75" s="5"/>
      <c r="B75" s="9"/>
      <c r="M75" s="9"/>
      <c r="N75" s="9"/>
    </row>
    <row r="76" spans="1:14" x14ac:dyDescent="0.25">
      <c r="A76" s="5"/>
      <c r="B76" s="9"/>
      <c r="M76" s="9"/>
      <c r="N76" s="9"/>
    </row>
    <row r="77" spans="1:14" x14ac:dyDescent="0.25">
      <c r="A77" s="5"/>
      <c r="B77" s="9"/>
      <c r="M77" s="9"/>
      <c r="N77" s="9"/>
    </row>
    <row r="78" spans="1:14" x14ac:dyDescent="0.25">
      <c r="A78" s="5"/>
      <c r="B78" s="9"/>
      <c r="M78" s="9"/>
      <c r="N78" s="9"/>
    </row>
    <row r="79" spans="1:14" x14ac:dyDescent="0.25">
      <c r="A79" s="5"/>
      <c r="B79" s="9"/>
      <c r="M79" s="9"/>
      <c r="N79" s="9"/>
    </row>
    <row r="80" spans="1:14" x14ac:dyDescent="0.25">
      <c r="A80" s="5"/>
      <c r="B80" s="9"/>
      <c r="M80" s="9"/>
      <c r="N80" s="9"/>
    </row>
    <row r="81" spans="1:14" x14ac:dyDescent="0.25">
      <c r="A81" s="5"/>
      <c r="B81" s="9"/>
      <c r="M81" s="9"/>
      <c r="N81" s="9"/>
    </row>
    <row r="82" spans="1:14" x14ac:dyDescent="0.25">
      <c r="A82" s="5"/>
      <c r="B82" s="9"/>
      <c r="M82" s="9"/>
      <c r="N82" s="9"/>
    </row>
    <row r="83" spans="1:14" x14ac:dyDescent="0.25">
      <c r="A83" s="5"/>
      <c r="B83" s="9"/>
      <c r="M83" s="9"/>
      <c r="N83" s="9"/>
    </row>
    <row r="84" spans="1:14" x14ac:dyDescent="0.25">
      <c r="A84" s="5"/>
      <c r="B84" s="9"/>
      <c r="M84" s="9"/>
      <c r="N84" s="9"/>
    </row>
    <row r="85" spans="1:14" x14ac:dyDescent="0.25">
      <c r="A85" s="5"/>
      <c r="B85" s="9"/>
      <c r="M85" s="9"/>
      <c r="N85" s="9"/>
    </row>
    <row r="86" spans="1:14" x14ac:dyDescent="0.25">
      <c r="A86" s="5"/>
      <c r="B86" s="9"/>
      <c r="M86" s="9"/>
      <c r="N86" s="9"/>
    </row>
    <row r="87" spans="1:14" x14ac:dyDescent="0.25">
      <c r="A87" s="5"/>
      <c r="B87" s="9"/>
      <c r="M87" s="9"/>
      <c r="N87" s="9"/>
    </row>
    <row r="88" spans="1:14" x14ac:dyDescent="0.25">
      <c r="A88" s="5"/>
      <c r="B88" s="9"/>
      <c r="M88" s="9"/>
      <c r="N88" s="9"/>
    </row>
    <row r="89" spans="1:14" x14ac:dyDescent="0.25">
      <c r="A89" s="5"/>
      <c r="B89" s="9"/>
      <c r="M89" s="9"/>
      <c r="N89" s="9"/>
    </row>
    <row r="90" spans="1:14" x14ac:dyDescent="0.25">
      <c r="A90" s="5"/>
      <c r="B90" s="9"/>
      <c r="M90" s="9"/>
      <c r="N90" s="9"/>
    </row>
    <row r="91" spans="1:14" x14ac:dyDescent="0.25">
      <c r="A91" s="5"/>
      <c r="B91" s="9"/>
      <c r="M91" s="9"/>
      <c r="N91" s="9"/>
    </row>
    <row r="92" spans="1:14" x14ac:dyDescent="0.25">
      <c r="A92" s="5"/>
      <c r="B92" s="9"/>
      <c r="M92" s="9"/>
      <c r="N92" s="9"/>
    </row>
    <row r="93" spans="1:14" x14ac:dyDescent="0.25">
      <c r="A93" s="5"/>
      <c r="B93" s="9"/>
      <c r="M93" s="9"/>
      <c r="N93" s="9"/>
    </row>
    <row r="94" spans="1:14" x14ac:dyDescent="0.25">
      <c r="A94" s="5"/>
      <c r="B94" s="9"/>
      <c r="M94" s="9"/>
      <c r="N94" s="9"/>
    </row>
    <row r="95" spans="1:14" x14ac:dyDescent="0.25">
      <c r="A95" s="5"/>
      <c r="B95" s="9"/>
      <c r="M95" s="9"/>
      <c r="N95" s="9"/>
    </row>
    <row r="96" spans="1:14" x14ac:dyDescent="0.25">
      <c r="A96" s="5"/>
      <c r="B96" s="9"/>
      <c r="M96" s="9"/>
      <c r="N96" s="9"/>
    </row>
    <row r="97" spans="1:14" x14ac:dyDescent="0.25">
      <c r="A97" s="5"/>
      <c r="B97" s="9"/>
      <c r="M97" s="9"/>
      <c r="N97" s="9"/>
    </row>
    <row r="98" spans="1:14" x14ac:dyDescent="0.25">
      <c r="A98" s="5"/>
      <c r="B98" s="9"/>
      <c r="M98" s="9"/>
      <c r="N98" s="9"/>
    </row>
    <row r="99" spans="1:14" x14ac:dyDescent="0.25">
      <c r="A99" s="5"/>
      <c r="B99" s="9"/>
      <c r="M99" s="9"/>
      <c r="N99" s="9"/>
    </row>
    <row r="100" spans="1:14" x14ac:dyDescent="0.25">
      <c r="A100" s="4"/>
      <c r="B100" s="7"/>
      <c r="C100" s="8"/>
      <c r="M100" s="7"/>
      <c r="N100" s="7"/>
    </row>
    <row r="101" spans="1:14" x14ac:dyDescent="0.25">
      <c r="A101" s="4"/>
      <c r="B101" s="7"/>
      <c r="C101" s="8"/>
      <c r="M101" s="7"/>
      <c r="N101" s="7"/>
    </row>
    <row r="102" spans="1:14" x14ac:dyDescent="0.25">
      <c r="A102" s="5"/>
      <c r="B102" s="9"/>
      <c r="M102" s="9"/>
      <c r="N102" s="9"/>
    </row>
    <row r="103" spans="1:14" x14ac:dyDescent="0.25">
      <c r="A103" s="4"/>
      <c r="B103" s="7"/>
      <c r="C103" s="8"/>
      <c r="M103" s="7"/>
      <c r="N103" s="7"/>
    </row>
    <row r="104" spans="1:14" x14ac:dyDescent="0.25">
      <c r="A104" s="5"/>
      <c r="B104" s="7"/>
      <c r="C104" s="8"/>
      <c r="M104" s="7"/>
      <c r="N104" s="7"/>
    </row>
    <row r="105" spans="1:14" x14ac:dyDescent="0.25">
      <c r="A105" s="5"/>
      <c r="B105" s="7"/>
      <c r="C105" s="8"/>
      <c r="M105" s="7"/>
      <c r="N105" s="7"/>
    </row>
    <row r="106" spans="1:14" x14ac:dyDescent="0.25">
      <c r="A106" s="5"/>
      <c r="B106" s="9"/>
      <c r="M106" s="9"/>
      <c r="N106" s="9"/>
    </row>
    <row r="107" spans="1:14" x14ac:dyDescent="0.25">
      <c r="A107" s="5"/>
      <c r="B107" s="7"/>
      <c r="C107" s="8"/>
      <c r="M107" s="7"/>
      <c r="N107" s="7"/>
    </row>
    <row r="108" spans="1:14" x14ac:dyDescent="0.25">
      <c r="A108" s="4"/>
      <c r="B108" s="7"/>
      <c r="C108" s="8"/>
      <c r="M108" s="7"/>
      <c r="N108" s="7"/>
    </row>
    <row r="109" spans="1:14" x14ac:dyDescent="0.25">
      <c r="A109" s="4"/>
      <c r="B109" s="7"/>
      <c r="C109" s="8"/>
      <c r="M109" s="7"/>
      <c r="N109" s="7"/>
    </row>
    <row r="110" spans="1:14" x14ac:dyDescent="0.25">
      <c r="A110" s="5"/>
      <c r="B110" s="7"/>
      <c r="C110" s="8"/>
      <c r="M110" s="7"/>
      <c r="N110" s="7"/>
    </row>
    <row r="111" spans="1:14" x14ac:dyDescent="0.25">
      <c r="A111" s="4"/>
      <c r="B111" s="7"/>
      <c r="C111" s="8"/>
      <c r="M111" s="7"/>
      <c r="N111" s="7"/>
    </row>
    <row r="112" spans="1:14" x14ac:dyDescent="0.25">
      <c r="A112" s="5"/>
      <c r="B112" s="7"/>
      <c r="C112" s="8"/>
      <c r="M112" s="7"/>
      <c r="N112" s="7"/>
    </row>
    <row r="113" spans="1:15" x14ac:dyDescent="0.25">
      <c r="A113" s="4"/>
      <c r="B113" s="7"/>
      <c r="C113" s="8"/>
      <c r="M113" s="7"/>
      <c r="N113" s="7"/>
    </row>
    <row r="114" spans="1:15" x14ac:dyDescent="0.25">
      <c r="A114" s="5"/>
      <c r="B114" s="7"/>
      <c r="C114" s="8"/>
      <c r="M114" s="7"/>
      <c r="N114" s="7"/>
    </row>
    <row r="115" spans="1:15" x14ac:dyDescent="0.25">
      <c r="A115" s="4"/>
      <c r="B115" s="7"/>
      <c r="C115" s="8"/>
      <c r="M115" s="7"/>
      <c r="N115" s="7"/>
    </row>
    <row r="116" spans="1:15" x14ac:dyDescent="0.25">
      <c r="A116" s="5"/>
      <c r="B116" s="9"/>
      <c r="M116" s="9"/>
      <c r="N116" s="9"/>
    </row>
    <row r="117" spans="1:15" x14ac:dyDescent="0.25">
      <c r="A117" s="5"/>
      <c r="B117" s="7"/>
      <c r="C117" s="8"/>
      <c r="M117" s="7"/>
      <c r="N117" s="7"/>
    </row>
    <row r="118" spans="1:15" x14ac:dyDescent="0.25">
      <c r="A118" s="4"/>
      <c r="B118" s="7"/>
      <c r="C118" s="8"/>
      <c r="M118" s="7"/>
      <c r="N118" s="7"/>
    </row>
    <row r="119" spans="1:15" x14ac:dyDescent="0.25">
      <c r="A119" s="5"/>
      <c r="B119" s="9"/>
      <c r="M119" s="9"/>
      <c r="N119" s="9"/>
    </row>
    <row r="120" spans="1:15" x14ac:dyDescent="0.25">
      <c r="A120" s="5"/>
      <c r="B120" s="9"/>
      <c r="M120" s="9"/>
      <c r="N120" s="9"/>
    </row>
    <row r="121" spans="1:15" x14ac:dyDescent="0.25">
      <c r="A121" s="5"/>
      <c r="B121" s="9"/>
      <c r="M121" s="9"/>
      <c r="N121" s="9"/>
    </row>
    <row r="122" spans="1:15" x14ac:dyDescent="0.25">
      <c r="A122" s="5"/>
      <c r="B122" s="9"/>
      <c r="M122" s="9"/>
      <c r="N122" s="9"/>
    </row>
    <row r="123" spans="1:15" x14ac:dyDescent="0.25">
      <c r="A123" s="5"/>
      <c r="B123" s="9"/>
      <c r="M123" s="9"/>
      <c r="N123" s="9"/>
    </row>
    <row r="124" spans="1:15" x14ac:dyDescent="0.25">
      <c r="A124" s="5"/>
      <c r="B124" s="9"/>
      <c r="M124" s="9"/>
      <c r="N124" s="9"/>
    </row>
    <row r="125" spans="1:15" x14ac:dyDescent="0.25">
      <c r="A125" s="5"/>
      <c r="B125" s="9"/>
      <c r="M125" s="9"/>
      <c r="N125" s="9"/>
    </row>
    <row r="126" spans="1:15" x14ac:dyDescent="0.25">
      <c r="A126" s="5"/>
      <c r="B126" s="9"/>
      <c r="M126" s="9"/>
      <c r="N126" s="9"/>
    </row>
    <row r="127" spans="1:15" x14ac:dyDescent="0.25">
      <c r="A127" s="4"/>
      <c r="B127" s="9"/>
      <c r="M127" s="9"/>
      <c r="N127" s="9"/>
      <c r="O127" s="6"/>
    </row>
    <row r="128" spans="1:15" x14ac:dyDescent="0.25">
      <c r="A128" s="5"/>
      <c r="B128" s="9"/>
      <c r="M128" s="9"/>
      <c r="N128" s="9"/>
    </row>
    <row r="129" spans="1:14" x14ac:dyDescent="0.25">
      <c r="A129" s="5"/>
      <c r="B129" s="9"/>
      <c r="M129" s="9"/>
      <c r="N129" s="9"/>
    </row>
    <row r="130" spans="1:14" x14ac:dyDescent="0.25">
      <c r="A130" s="5"/>
      <c r="B130" s="9"/>
      <c r="M130" s="9"/>
      <c r="N130" s="9"/>
    </row>
    <row r="131" spans="1:14" x14ac:dyDescent="0.25">
      <c r="A131" s="5"/>
      <c r="B131" s="9"/>
      <c r="M131" s="9"/>
      <c r="N131" s="9"/>
    </row>
    <row r="132" spans="1:14" x14ac:dyDescent="0.25">
      <c r="A132" s="5"/>
      <c r="B132" s="9"/>
      <c r="M132" s="9"/>
      <c r="N132" s="9"/>
    </row>
    <row r="133" spans="1:14" x14ac:dyDescent="0.25">
      <c r="A133" s="5"/>
      <c r="B133" s="9"/>
      <c r="M133" s="9"/>
      <c r="N133" s="9"/>
    </row>
    <row r="134" spans="1:14" x14ac:dyDescent="0.25">
      <c r="B134" s="9"/>
      <c r="M134" s="9"/>
      <c r="N134" s="9"/>
    </row>
    <row r="135" spans="1:14" x14ac:dyDescent="0.25">
      <c r="A135" s="4"/>
      <c r="B135" s="7"/>
      <c r="C135" s="8"/>
      <c r="M135" s="7"/>
      <c r="N135" s="7"/>
    </row>
    <row r="136" spans="1:14" x14ac:dyDescent="0.25">
      <c r="A136" s="4"/>
      <c r="B136" s="7"/>
      <c r="C136" s="8"/>
      <c r="M136" s="7"/>
      <c r="N136" s="7"/>
    </row>
    <row r="137" spans="1:14" x14ac:dyDescent="0.25">
      <c r="A137" s="4"/>
      <c r="B137" s="8"/>
      <c r="C137" s="8"/>
      <c r="M137" s="8"/>
      <c r="N137" s="8"/>
    </row>
    <row r="138" spans="1:14" x14ac:dyDescent="0.25">
      <c r="A138" s="4"/>
      <c r="B138" s="7"/>
      <c r="C138" s="8"/>
      <c r="M138" s="7"/>
      <c r="N138" s="7"/>
    </row>
    <row r="139" spans="1:14" x14ac:dyDescent="0.25">
      <c r="A139" s="4"/>
      <c r="B139" s="7"/>
      <c r="C139" s="8"/>
      <c r="M139" s="7"/>
      <c r="N139" s="7"/>
    </row>
    <row r="140" spans="1:14" x14ac:dyDescent="0.25">
      <c r="A140" s="4"/>
      <c r="B140" s="7"/>
      <c r="C140" s="8"/>
      <c r="M140" s="7"/>
      <c r="N140" s="7"/>
    </row>
    <row r="141" spans="1:14" x14ac:dyDescent="0.25">
      <c r="A141" s="5"/>
      <c r="B141" s="7"/>
      <c r="C141" s="8"/>
      <c r="M141" s="7"/>
      <c r="N141" s="7"/>
    </row>
    <row r="142" spans="1:14" x14ac:dyDescent="0.25">
      <c r="A142" s="5"/>
      <c r="B142" s="7"/>
      <c r="C142" s="8"/>
      <c r="M142" s="7"/>
      <c r="N142" s="7"/>
    </row>
    <row r="143" spans="1:14" x14ac:dyDescent="0.25">
      <c r="A143" s="4"/>
      <c r="B143" s="7"/>
      <c r="C143" s="8"/>
      <c r="M143" s="7"/>
      <c r="N143" s="7"/>
    </row>
    <row r="144" spans="1:14" x14ac:dyDescent="0.25">
      <c r="A144" s="4"/>
      <c r="B144" s="7"/>
      <c r="C144" s="8"/>
      <c r="M144" s="7"/>
      <c r="N144" s="7"/>
    </row>
    <row r="145" spans="1:14" x14ac:dyDescent="0.25">
      <c r="A145" s="5"/>
      <c r="B145" s="9"/>
      <c r="M145" s="9"/>
      <c r="N145" s="9"/>
    </row>
    <row r="146" spans="1:14" x14ac:dyDescent="0.25">
      <c r="A146" s="4"/>
      <c r="B146" s="7"/>
      <c r="C146" s="8"/>
      <c r="M146" s="7"/>
      <c r="N146" s="7"/>
    </row>
    <row r="147" spans="1:14" x14ac:dyDescent="0.25">
      <c r="A147" s="4"/>
      <c r="B147" s="7"/>
      <c r="C147" s="8"/>
      <c r="M147" s="7"/>
      <c r="N147" s="7"/>
    </row>
    <row r="148" spans="1:14" x14ac:dyDescent="0.25">
      <c r="A148" s="5"/>
      <c r="B148" s="7"/>
      <c r="C148" s="8"/>
      <c r="M148" s="7"/>
      <c r="N148" s="7"/>
    </row>
    <row r="149" spans="1:14" x14ac:dyDescent="0.25">
      <c r="A149" s="5"/>
      <c r="B149" s="9"/>
      <c r="M149" s="9"/>
      <c r="N149" s="9"/>
    </row>
    <row r="150" spans="1:14" x14ac:dyDescent="0.25">
      <c r="A150" s="5"/>
      <c r="B150" s="9"/>
      <c r="M150" s="9"/>
      <c r="N150" s="9"/>
    </row>
    <row r="151" spans="1:14" x14ac:dyDescent="0.25">
      <c r="A151" s="5"/>
      <c r="B151" s="7"/>
      <c r="C151" s="8"/>
      <c r="M151" s="7"/>
      <c r="N151" s="7"/>
    </row>
    <row r="152" spans="1:14" x14ac:dyDescent="0.25">
      <c r="A152" s="5"/>
      <c r="B152" s="7"/>
      <c r="C152" s="8"/>
      <c r="M152" s="7"/>
      <c r="N152" s="7"/>
    </row>
    <row r="153" spans="1:14" x14ac:dyDescent="0.25">
      <c r="A153" s="5"/>
      <c r="B153" s="9"/>
      <c r="M153" s="9"/>
      <c r="N153" s="9"/>
    </row>
    <row r="154" spans="1:14" x14ac:dyDescent="0.25">
      <c r="A154" s="5"/>
      <c r="B154" s="9"/>
      <c r="M154" s="9"/>
      <c r="N154" s="9"/>
    </row>
    <row r="155" spans="1:14" x14ac:dyDescent="0.25">
      <c r="A155" s="5"/>
      <c r="B155" s="9"/>
      <c r="M155" s="9"/>
      <c r="N155" s="9"/>
    </row>
    <row r="156" spans="1:14" x14ac:dyDescent="0.25">
      <c r="A156" s="5"/>
      <c r="B156" s="9"/>
      <c r="M156" s="9"/>
      <c r="N156" s="9"/>
    </row>
    <row r="157" spans="1:14" x14ac:dyDescent="0.25">
      <c r="A157" s="5"/>
      <c r="B157" s="9"/>
      <c r="M157" s="9"/>
      <c r="N157" s="9"/>
    </row>
    <row r="158" spans="1:14" x14ac:dyDescent="0.25">
      <c r="A158" s="5"/>
      <c r="B158" s="9"/>
      <c r="M158" s="9"/>
      <c r="N158" s="9"/>
    </row>
    <row r="159" spans="1:14" x14ac:dyDescent="0.25">
      <c r="A159" s="5"/>
      <c r="B159" s="9"/>
      <c r="M159" s="9"/>
      <c r="N159" s="9"/>
    </row>
    <row r="160" spans="1:14" x14ac:dyDescent="0.25">
      <c r="A160" s="5"/>
      <c r="B160" s="9"/>
      <c r="M160" s="9"/>
      <c r="N160" s="9"/>
    </row>
    <row r="161" spans="1:14" x14ac:dyDescent="0.25">
      <c r="A161" s="5"/>
      <c r="B161" s="9"/>
      <c r="M161" s="9"/>
      <c r="N161" s="9"/>
    </row>
    <row r="162" spans="1:14" x14ac:dyDescent="0.25">
      <c r="A162" s="5"/>
      <c r="B162" s="9"/>
      <c r="M162" s="9"/>
      <c r="N162" s="9"/>
    </row>
    <row r="163" spans="1:14" x14ac:dyDescent="0.25">
      <c r="A163" s="5"/>
      <c r="B163" s="9"/>
      <c r="M163" s="9"/>
      <c r="N163" s="9"/>
    </row>
    <row r="164" spans="1:14" x14ac:dyDescent="0.25">
      <c r="A164" s="5"/>
      <c r="B164" s="9"/>
      <c r="M164" s="9"/>
      <c r="N164" s="9"/>
    </row>
    <row r="165" spans="1:14" x14ac:dyDescent="0.25">
      <c r="A165" s="5"/>
      <c r="B165" s="9"/>
      <c r="M165" s="9"/>
      <c r="N165" s="9"/>
    </row>
    <row r="166" spans="1:14" x14ac:dyDescent="0.25">
      <c r="A166" s="5"/>
      <c r="B166" s="9"/>
      <c r="M166" s="9"/>
      <c r="N166" s="9"/>
    </row>
    <row r="167" spans="1:14" x14ac:dyDescent="0.25">
      <c r="A167" s="5"/>
      <c r="B167" s="9"/>
      <c r="M167" s="9"/>
      <c r="N167" s="9"/>
    </row>
    <row r="168" spans="1:14" x14ac:dyDescent="0.25">
      <c r="A168" s="5"/>
      <c r="B168" s="9"/>
      <c r="M168" s="9"/>
      <c r="N168" s="9"/>
    </row>
    <row r="169" spans="1:14" x14ac:dyDescent="0.25">
      <c r="A169" s="5"/>
      <c r="B169" s="9"/>
      <c r="M169" s="9"/>
      <c r="N169" s="9"/>
    </row>
    <row r="170" spans="1:14" x14ac:dyDescent="0.25">
      <c r="A170" s="5"/>
      <c r="B170" s="9"/>
      <c r="M170" s="9"/>
      <c r="N170" s="9"/>
    </row>
    <row r="171" spans="1:14" x14ac:dyDescent="0.25">
      <c r="A171" s="5"/>
      <c r="B171" s="9"/>
      <c r="M171" s="9"/>
      <c r="N171" s="9"/>
    </row>
    <row r="172" spans="1:14" x14ac:dyDescent="0.25">
      <c r="A172" s="5"/>
      <c r="B172" s="9"/>
      <c r="M172" s="9"/>
      <c r="N172" s="9"/>
    </row>
    <row r="173" spans="1:14" x14ac:dyDescent="0.25">
      <c r="A173" s="5"/>
      <c r="B173" s="9"/>
      <c r="M173" s="9"/>
      <c r="N173" s="9"/>
    </row>
    <row r="174" spans="1:14" x14ac:dyDescent="0.25">
      <c r="A174" s="5"/>
      <c r="B174" s="9"/>
      <c r="M174" s="9"/>
      <c r="N174" s="9"/>
    </row>
    <row r="175" spans="1:14" x14ac:dyDescent="0.25">
      <c r="A175" s="5"/>
      <c r="B175" s="9"/>
      <c r="M175" s="9"/>
      <c r="N175" s="9"/>
    </row>
    <row r="176" spans="1:14" x14ac:dyDescent="0.25">
      <c r="A176" s="5"/>
      <c r="B176" s="9"/>
      <c r="M176" s="9"/>
      <c r="N176" s="9"/>
    </row>
    <row r="177" spans="1:14" x14ac:dyDescent="0.25">
      <c r="A177" s="5"/>
      <c r="B177" s="9"/>
      <c r="M177" s="9"/>
      <c r="N177" s="9"/>
    </row>
    <row r="178" spans="1:14" x14ac:dyDescent="0.25">
      <c r="A178" s="5"/>
      <c r="B178" s="9"/>
      <c r="M178" s="9"/>
      <c r="N178" s="9"/>
    </row>
    <row r="179" spans="1:14" x14ac:dyDescent="0.25">
      <c r="A179" s="5"/>
      <c r="B179" s="9"/>
      <c r="M179" s="9"/>
      <c r="N179" s="9"/>
    </row>
    <row r="180" spans="1:14" x14ac:dyDescent="0.25">
      <c r="A180" s="5"/>
      <c r="B180" s="9"/>
      <c r="M180" s="9"/>
      <c r="N180" s="9"/>
    </row>
    <row r="181" spans="1:14" x14ac:dyDescent="0.25">
      <c r="A181" s="5"/>
    </row>
    <row r="182" spans="1:14" x14ac:dyDescent="0.25">
      <c r="B182" s="7"/>
      <c r="C182" s="8"/>
      <c r="M182" s="7"/>
      <c r="N182" s="7"/>
    </row>
    <row r="183" spans="1:14" x14ac:dyDescent="0.25">
      <c r="A183" s="4"/>
      <c r="B183" s="7"/>
      <c r="C183" s="8"/>
      <c r="M183" s="7"/>
      <c r="N183" s="7"/>
    </row>
    <row r="184" spans="1:14" x14ac:dyDescent="0.25">
      <c r="A184" s="4"/>
      <c r="B184" s="7"/>
      <c r="C184" s="8"/>
      <c r="M184" s="7"/>
      <c r="N184" s="7"/>
    </row>
    <row r="185" spans="1:14" x14ac:dyDescent="0.25">
      <c r="A185" s="4"/>
      <c r="B185" s="7"/>
      <c r="C185" s="8"/>
      <c r="M185" s="7"/>
      <c r="N185" s="7"/>
    </row>
    <row r="186" spans="1:14" x14ac:dyDescent="0.25">
      <c r="A186" s="4"/>
      <c r="B186" s="7"/>
      <c r="C186" s="8"/>
      <c r="M186" s="7"/>
      <c r="N186" s="7"/>
    </row>
    <row r="187" spans="1:14" x14ac:dyDescent="0.25">
      <c r="A187" s="4"/>
      <c r="B187" s="7"/>
      <c r="C187" s="8"/>
      <c r="M187" s="7"/>
      <c r="N187" s="7"/>
    </row>
    <row r="188" spans="1:14" x14ac:dyDescent="0.25">
      <c r="A188" s="4"/>
      <c r="B188" s="7"/>
      <c r="C188" s="8"/>
      <c r="M188" s="7"/>
      <c r="N188" s="7"/>
    </row>
    <row r="189" spans="1:14" x14ac:dyDescent="0.25">
      <c r="A189" s="5"/>
      <c r="B189" s="9"/>
      <c r="M189" s="9"/>
      <c r="N189" s="9"/>
    </row>
    <row r="190" spans="1:14" x14ac:dyDescent="0.25">
      <c r="A190" s="5"/>
      <c r="B190" s="9"/>
      <c r="M190" s="9"/>
      <c r="N190" s="9"/>
    </row>
    <row r="191" spans="1:14" x14ac:dyDescent="0.25">
      <c r="A191" s="5"/>
      <c r="B191" s="9"/>
      <c r="M191" s="9"/>
      <c r="N191" s="9"/>
    </row>
    <row r="192" spans="1:14" x14ac:dyDescent="0.25">
      <c r="A192" s="5"/>
      <c r="B192" s="9"/>
      <c r="M192" s="9"/>
      <c r="N192" s="9"/>
    </row>
    <row r="193" spans="1:14" x14ac:dyDescent="0.25">
      <c r="A193" s="5"/>
      <c r="B193" s="9"/>
      <c r="M193" s="9"/>
      <c r="N193" s="9"/>
    </row>
    <row r="194" spans="1:14" x14ac:dyDescent="0.25">
      <c r="A194" s="5"/>
      <c r="B194" s="7"/>
      <c r="C194" s="8"/>
      <c r="M194" s="7"/>
      <c r="N194" s="7"/>
    </row>
    <row r="195" spans="1:14" x14ac:dyDescent="0.25">
      <c r="A195" s="4"/>
      <c r="B195" s="7"/>
      <c r="C195" s="8"/>
      <c r="M195" s="7"/>
      <c r="N195" s="7"/>
    </row>
    <row r="196" spans="1:14" x14ac:dyDescent="0.25">
      <c r="A196" s="4"/>
      <c r="B196" s="7"/>
      <c r="C196" s="8"/>
      <c r="M196" s="7"/>
      <c r="N196" s="7"/>
    </row>
    <row r="197" spans="1:14" x14ac:dyDescent="0.25">
      <c r="A197" s="5"/>
      <c r="B197" s="9"/>
      <c r="M197" s="9"/>
      <c r="N197" s="9"/>
    </row>
    <row r="198" spans="1:14" x14ac:dyDescent="0.25">
      <c r="A198" s="5"/>
      <c r="B198" s="7"/>
      <c r="C198" s="8"/>
      <c r="M198" s="7"/>
      <c r="N198" s="7"/>
    </row>
    <row r="199" spans="1:14" x14ac:dyDescent="0.25">
      <c r="A199" s="4"/>
      <c r="B199" s="7"/>
      <c r="C199" s="8"/>
      <c r="M199" s="7"/>
      <c r="N199" s="7"/>
    </row>
    <row r="200" spans="1:14" x14ac:dyDescent="0.25">
      <c r="A200" s="4"/>
      <c r="B200" s="7"/>
      <c r="C200" s="8"/>
      <c r="M200" s="7"/>
      <c r="N200" s="7"/>
    </row>
    <row r="201" spans="1:14" x14ac:dyDescent="0.25">
      <c r="A201" s="5"/>
      <c r="B201" s="7"/>
      <c r="C201" s="8"/>
      <c r="M201" s="7"/>
      <c r="N201" s="7"/>
    </row>
    <row r="202" spans="1:14" x14ac:dyDescent="0.25">
      <c r="A202" s="4"/>
      <c r="B202" s="7"/>
      <c r="C202" s="8"/>
      <c r="M202" s="7"/>
      <c r="N202" s="7"/>
    </row>
    <row r="203" spans="1:14" x14ac:dyDescent="0.25">
      <c r="A203" s="5"/>
      <c r="B203" s="7"/>
      <c r="C203" s="8"/>
      <c r="M203" s="7"/>
      <c r="N203" s="7"/>
    </row>
    <row r="204" spans="1:14" x14ac:dyDescent="0.25">
      <c r="A204" s="5"/>
      <c r="B204" s="9"/>
      <c r="M204" s="9"/>
      <c r="N204" s="9"/>
    </row>
    <row r="205" spans="1:14" x14ac:dyDescent="0.25">
      <c r="A205" s="4"/>
      <c r="B205" s="7"/>
      <c r="C205" s="8"/>
      <c r="M205" s="7"/>
      <c r="N205" s="7"/>
    </row>
    <row r="206" spans="1:14" x14ac:dyDescent="0.25">
      <c r="A206" s="5"/>
      <c r="B206" s="7"/>
      <c r="C206" s="8"/>
      <c r="M206" s="7"/>
      <c r="N206" s="7"/>
    </row>
    <row r="207" spans="1:14" x14ac:dyDescent="0.25">
      <c r="A207" s="5"/>
      <c r="B207" s="9"/>
      <c r="M207" s="9"/>
      <c r="N207" s="9"/>
    </row>
    <row r="208" spans="1:14" x14ac:dyDescent="0.25">
      <c r="A208" s="5"/>
      <c r="B208" s="9"/>
      <c r="M208" s="9"/>
      <c r="N208" s="9"/>
    </row>
    <row r="209" spans="1:14" x14ac:dyDescent="0.25">
      <c r="A209" s="5"/>
      <c r="B209" s="9"/>
      <c r="M209" s="9"/>
      <c r="N209" s="9"/>
    </row>
    <row r="210" spans="1:14" x14ac:dyDescent="0.25">
      <c r="A210" s="5"/>
      <c r="B210" s="9"/>
      <c r="M210" s="9"/>
      <c r="N210" s="9"/>
    </row>
    <row r="211" spans="1:14" x14ac:dyDescent="0.25">
      <c r="A211" s="5"/>
      <c r="B211" s="9"/>
      <c r="M211" s="9"/>
      <c r="N211" s="9"/>
    </row>
    <row r="212" spans="1:14" x14ac:dyDescent="0.25">
      <c r="A212" s="5"/>
      <c r="B212" s="9"/>
      <c r="M212" s="9"/>
      <c r="N212" s="9"/>
    </row>
    <row r="213" spans="1:14" x14ac:dyDescent="0.25">
      <c r="A213" s="5"/>
      <c r="B213" s="9"/>
      <c r="M213" s="9"/>
      <c r="N213" s="9"/>
    </row>
    <row r="214" spans="1:14" x14ac:dyDescent="0.25">
      <c r="A214" s="5"/>
      <c r="B214" s="9"/>
      <c r="M214" s="9"/>
      <c r="N214" s="9"/>
    </row>
    <row r="215" spans="1:14" x14ac:dyDescent="0.25">
      <c r="A215" s="5"/>
      <c r="B215" s="9"/>
      <c r="M215" s="9"/>
      <c r="N215" s="9"/>
    </row>
    <row r="216" spans="1:14" x14ac:dyDescent="0.25">
      <c r="A216" s="5"/>
      <c r="B216" s="9"/>
      <c r="M216" s="9"/>
      <c r="N216" s="9"/>
    </row>
    <row r="217" spans="1:14" x14ac:dyDescent="0.25">
      <c r="A217" s="5"/>
      <c r="B217" s="9"/>
      <c r="M217" s="9"/>
      <c r="N217" s="9"/>
    </row>
    <row r="218" spans="1:14" x14ac:dyDescent="0.25">
      <c r="A218" s="5"/>
      <c r="B218" s="9"/>
      <c r="M218" s="9"/>
      <c r="N218" s="9"/>
    </row>
    <row r="219" spans="1:14" x14ac:dyDescent="0.25">
      <c r="A219" s="5"/>
      <c r="B219" s="9"/>
      <c r="M219" s="9"/>
      <c r="N219" s="9"/>
    </row>
    <row r="220" spans="1:14" x14ac:dyDescent="0.25">
      <c r="A220" s="5"/>
      <c r="B220" s="9"/>
      <c r="M220" s="9"/>
      <c r="N220" s="9"/>
    </row>
    <row r="221" spans="1:14" x14ac:dyDescent="0.25">
      <c r="A221" s="5"/>
      <c r="B221" s="9"/>
      <c r="M221" s="9"/>
      <c r="N221" s="9"/>
    </row>
    <row r="222" spans="1:14" x14ac:dyDescent="0.25">
      <c r="B222" s="9"/>
      <c r="M222" s="9"/>
      <c r="N222" s="9"/>
    </row>
    <row r="223" spans="1:14" x14ac:dyDescent="0.25">
      <c r="A223" s="4"/>
      <c r="B223" s="7"/>
      <c r="C223" s="8"/>
      <c r="M223" s="7"/>
      <c r="N223" s="7"/>
    </row>
    <row r="224" spans="1:14" x14ac:dyDescent="0.25">
      <c r="A224" s="4"/>
      <c r="B224" s="7"/>
      <c r="C224" s="8"/>
      <c r="M224" s="7"/>
      <c r="N224" s="7"/>
    </row>
    <row r="225" spans="1:14" x14ac:dyDescent="0.25">
      <c r="A225" s="4"/>
      <c r="B225" s="7"/>
      <c r="C225" s="8"/>
      <c r="M225" s="7"/>
      <c r="N225" s="7"/>
    </row>
    <row r="226" spans="1:14" x14ac:dyDescent="0.25">
      <c r="A226" s="4"/>
      <c r="B226" s="7"/>
      <c r="C226" s="8"/>
      <c r="M226" s="7"/>
      <c r="N226" s="7"/>
    </row>
    <row r="227" spans="1:14" x14ac:dyDescent="0.25">
      <c r="A227" s="5"/>
    </row>
    <row r="228" spans="1:14" x14ac:dyDescent="0.25">
      <c r="B228" s="7"/>
      <c r="C228" s="8"/>
      <c r="M228" s="7"/>
      <c r="N228" s="7"/>
    </row>
    <row r="229" spans="1:14" x14ac:dyDescent="0.25">
      <c r="A229" s="4"/>
      <c r="B229" s="7"/>
      <c r="C229" s="8"/>
      <c r="M229" s="7"/>
      <c r="N229" s="7"/>
    </row>
    <row r="230" spans="1:14" x14ac:dyDescent="0.25">
      <c r="A230" s="4"/>
      <c r="B230" s="7"/>
      <c r="C230" s="8"/>
      <c r="M230" s="7"/>
      <c r="N230" s="7"/>
    </row>
    <row r="231" spans="1:14" x14ac:dyDescent="0.25">
      <c r="A231" s="4"/>
      <c r="B231" s="7"/>
      <c r="C231" s="8"/>
      <c r="M231" s="7"/>
      <c r="N231" s="7"/>
    </row>
    <row r="232" spans="1:14" x14ac:dyDescent="0.25">
      <c r="A232" s="4"/>
      <c r="B232" s="7"/>
      <c r="C232" s="8"/>
      <c r="M232" s="7"/>
      <c r="N232" s="7"/>
    </row>
    <row r="233" spans="1:14" x14ac:dyDescent="0.25">
      <c r="A233" s="5"/>
    </row>
    <row r="234" spans="1:14" x14ac:dyDescent="0.25">
      <c r="B234" s="7"/>
      <c r="C234" s="8"/>
      <c r="M234" s="7"/>
      <c r="N234" s="7"/>
    </row>
    <row r="235" spans="1:14" x14ac:dyDescent="0.25">
      <c r="A235" s="4"/>
      <c r="B235" s="7"/>
      <c r="C235" s="8"/>
      <c r="M235" s="7"/>
      <c r="N235" s="7"/>
    </row>
    <row r="236" spans="1:14" x14ac:dyDescent="0.25">
      <c r="A236" s="4"/>
      <c r="B236" s="7"/>
      <c r="C236" s="8"/>
      <c r="M236" s="7"/>
      <c r="N236" s="7"/>
    </row>
    <row r="237" spans="1:14" x14ac:dyDescent="0.25">
      <c r="A237" s="4"/>
      <c r="B237" s="7"/>
      <c r="C237" s="8"/>
      <c r="M237" s="7"/>
      <c r="N237" s="7"/>
    </row>
    <row r="238" spans="1:14" x14ac:dyDescent="0.25">
      <c r="A238" s="4"/>
      <c r="B238" s="7"/>
      <c r="C238" s="8"/>
      <c r="M238" s="7"/>
      <c r="N238" s="7"/>
    </row>
    <row r="239" spans="1:14" x14ac:dyDescent="0.25">
      <c r="A239" s="5"/>
    </row>
    <row r="240" spans="1:14" x14ac:dyDescent="0.25">
      <c r="B240" s="7"/>
      <c r="C240" s="8"/>
      <c r="M240" s="7"/>
      <c r="N240" s="7"/>
    </row>
    <row r="241" spans="1:14" x14ac:dyDescent="0.25">
      <c r="A241" s="4"/>
      <c r="B241" s="7"/>
      <c r="C241" s="8"/>
      <c r="M241" s="7"/>
      <c r="N241" s="7"/>
    </row>
    <row r="242" spans="1:14" x14ac:dyDescent="0.25">
      <c r="A242" s="4"/>
      <c r="B242" s="7"/>
      <c r="C242" s="8"/>
      <c r="M242" s="7"/>
      <c r="N242" s="7"/>
    </row>
    <row r="243" spans="1:14" x14ac:dyDescent="0.25">
      <c r="A243" s="4"/>
      <c r="B243" s="7"/>
      <c r="C243" s="8"/>
      <c r="M243" s="7"/>
      <c r="N243" s="7"/>
    </row>
    <row r="244" spans="1:14" x14ac:dyDescent="0.25">
      <c r="A244" s="4"/>
      <c r="B244" s="7"/>
      <c r="C244" s="8"/>
      <c r="M244" s="7"/>
      <c r="N244" s="7"/>
    </row>
    <row r="245" spans="1:14" x14ac:dyDescent="0.25">
      <c r="A245" s="5"/>
    </row>
    <row r="246" spans="1:14" x14ac:dyDescent="0.25">
      <c r="B246" s="7"/>
      <c r="C246" s="8"/>
      <c r="M246" s="7"/>
      <c r="N246" s="7"/>
    </row>
    <row r="247" spans="1:14" x14ac:dyDescent="0.25">
      <c r="A247" s="4"/>
      <c r="B247" s="7"/>
      <c r="C247" s="8"/>
      <c r="M247" s="7"/>
      <c r="N247" s="7"/>
    </row>
    <row r="248" spans="1:14" x14ac:dyDescent="0.25">
      <c r="A248" s="4"/>
      <c r="B248" s="7"/>
      <c r="C248" s="8"/>
      <c r="M248" s="7"/>
      <c r="N248" s="7"/>
    </row>
    <row r="249" spans="1:14" x14ac:dyDescent="0.25">
      <c r="A249" s="4"/>
      <c r="B249" s="7"/>
      <c r="C249" s="8"/>
      <c r="M249" s="7"/>
      <c r="N249" s="7"/>
    </row>
    <row r="250" spans="1:14" x14ac:dyDescent="0.25">
      <c r="A250" s="4"/>
      <c r="B250" s="7"/>
      <c r="C250" s="8"/>
      <c r="M250" s="7"/>
      <c r="N250" s="7"/>
    </row>
    <row r="251" spans="1:14" x14ac:dyDescent="0.25">
      <c r="A251" s="5"/>
    </row>
    <row r="252" spans="1:14" x14ac:dyDescent="0.25">
      <c r="B252" s="7"/>
      <c r="C252" s="8"/>
      <c r="M252" s="7"/>
      <c r="N252" s="7"/>
    </row>
    <row r="253" spans="1:14" x14ac:dyDescent="0.25">
      <c r="A253" s="4"/>
      <c r="B253" s="7"/>
      <c r="C253" s="8"/>
      <c r="M253" s="7"/>
      <c r="N253" s="7"/>
    </row>
    <row r="254" spans="1:14" x14ac:dyDescent="0.25">
      <c r="A254" s="4"/>
      <c r="B254" s="7"/>
      <c r="C254" s="8"/>
      <c r="M254" s="7"/>
      <c r="N254" s="7"/>
    </row>
    <row r="255" spans="1:14" x14ac:dyDescent="0.25">
      <c r="A255" s="4"/>
      <c r="B255" s="7"/>
      <c r="C255" s="8"/>
      <c r="M255" s="7"/>
      <c r="N255" s="7"/>
    </row>
    <row r="256" spans="1:14" x14ac:dyDescent="0.25">
      <c r="A256" s="4"/>
      <c r="B256" s="7"/>
      <c r="C256" s="8"/>
      <c r="M256" s="7"/>
      <c r="N256" s="7"/>
    </row>
    <row r="257" spans="1:14" x14ac:dyDescent="0.25">
      <c r="A257" s="5"/>
    </row>
    <row r="258" spans="1:14" x14ac:dyDescent="0.25">
      <c r="B258" s="7"/>
      <c r="C258" s="8"/>
      <c r="M258" s="7"/>
      <c r="N258" s="7"/>
    </row>
    <row r="259" spans="1:14" x14ac:dyDescent="0.25">
      <c r="A259" s="4"/>
      <c r="B259" s="7"/>
      <c r="C259" s="8"/>
      <c r="M259" s="7"/>
      <c r="N259" s="7"/>
    </row>
    <row r="260" spans="1:14" x14ac:dyDescent="0.25">
      <c r="A260" s="4"/>
      <c r="B260" s="7"/>
      <c r="C260" s="8"/>
      <c r="M260" s="7"/>
      <c r="N260" s="7"/>
    </row>
    <row r="261" spans="1:14" x14ac:dyDescent="0.25">
      <c r="A261" s="4"/>
      <c r="B261" s="7"/>
      <c r="C261" s="8"/>
      <c r="M261" s="7"/>
      <c r="N261" s="7"/>
    </row>
    <row r="262" spans="1:14" x14ac:dyDescent="0.25">
      <c r="A262" s="4"/>
      <c r="B262" s="7"/>
      <c r="C262" s="8"/>
      <c r="M262" s="7"/>
      <c r="N262" s="7"/>
    </row>
    <row r="263" spans="1:14" x14ac:dyDescent="0.25">
      <c r="A263" s="5"/>
    </row>
    <row r="264" spans="1:14" x14ac:dyDescent="0.25">
      <c r="B264" s="7"/>
      <c r="C264" s="8"/>
      <c r="M264" s="7"/>
      <c r="N264" s="7"/>
    </row>
    <row r="265" spans="1:14" x14ac:dyDescent="0.25">
      <c r="A265" s="4"/>
      <c r="B265" s="7"/>
      <c r="C265" s="8"/>
      <c r="M265" s="7"/>
      <c r="N265" s="7"/>
    </row>
    <row r="266" spans="1:14" x14ac:dyDescent="0.25">
      <c r="A266" s="4"/>
      <c r="B266" s="7"/>
      <c r="C266" s="8"/>
      <c r="M266" s="7"/>
      <c r="N266" s="7"/>
    </row>
    <row r="267" spans="1:14" x14ac:dyDescent="0.25">
      <c r="A267" s="4"/>
      <c r="B267" s="7"/>
      <c r="C267" s="8"/>
      <c r="M267" s="7"/>
      <c r="N267" s="7"/>
    </row>
    <row r="268" spans="1:14" x14ac:dyDescent="0.25">
      <c r="A268" s="4"/>
      <c r="B268" s="7"/>
      <c r="C268" s="8"/>
      <c r="M268" s="7"/>
      <c r="N268" s="7"/>
    </row>
    <row r="269" spans="1:14" x14ac:dyDescent="0.25">
      <c r="A269" s="5"/>
    </row>
    <row r="270" spans="1:14" x14ac:dyDescent="0.25">
      <c r="B270" s="7"/>
      <c r="C270" s="8"/>
      <c r="M270" s="7"/>
      <c r="N270" s="7"/>
    </row>
    <row r="271" spans="1:14" x14ac:dyDescent="0.25">
      <c r="A271" s="4"/>
      <c r="B271" s="7"/>
      <c r="C271" s="8"/>
      <c r="M271" s="7"/>
      <c r="N271" s="7"/>
    </row>
    <row r="272" spans="1:14" x14ac:dyDescent="0.25">
      <c r="A272" s="4"/>
      <c r="B272" s="7"/>
      <c r="C272" s="8"/>
      <c r="M272" s="7"/>
      <c r="N272" s="7"/>
    </row>
    <row r="273" spans="1:14" x14ac:dyDescent="0.25">
      <c r="A273" s="4"/>
      <c r="B273" s="7"/>
      <c r="C273" s="8"/>
      <c r="M273" s="7"/>
      <c r="N273" s="7"/>
    </row>
    <row r="274" spans="1:14" x14ac:dyDescent="0.25">
      <c r="A274" s="4"/>
      <c r="B274" s="7"/>
      <c r="C274" s="8"/>
      <c r="M274" s="7"/>
      <c r="N274" s="7"/>
    </row>
    <row r="275" spans="1:14" x14ac:dyDescent="0.25">
      <c r="A275" s="4"/>
      <c r="B275" s="8"/>
      <c r="C275" s="8"/>
      <c r="M275" s="8"/>
      <c r="N275" s="8"/>
    </row>
    <row r="276" spans="1:14" x14ac:dyDescent="0.25">
      <c r="A276" s="4"/>
      <c r="B276" s="7"/>
      <c r="C276" s="8"/>
      <c r="M276" s="7"/>
      <c r="N276" s="7"/>
    </row>
    <row r="277" spans="1:14" x14ac:dyDescent="0.25">
      <c r="A277" s="5"/>
      <c r="B277" s="7"/>
      <c r="C277" s="8"/>
      <c r="M277" s="7"/>
      <c r="N277" s="7"/>
    </row>
    <row r="278" spans="1:14" x14ac:dyDescent="0.25">
      <c r="B278" s="7"/>
      <c r="C278" s="8"/>
      <c r="M278" s="7"/>
      <c r="N278" s="7"/>
    </row>
    <row r="279" spans="1:14" x14ac:dyDescent="0.25">
      <c r="A279" s="4"/>
      <c r="B279" s="7"/>
      <c r="C279" s="8"/>
      <c r="M279" s="7"/>
      <c r="N279" s="7"/>
    </row>
    <row r="280" spans="1:14" x14ac:dyDescent="0.25">
      <c r="A280" s="4"/>
      <c r="B280" s="7"/>
      <c r="C280" s="8"/>
      <c r="M280" s="7"/>
      <c r="N280" s="7"/>
    </row>
    <row r="281" spans="1:14" x14ac:dyDescent="0.25">
      <c r="A281" s="4"/>
      <c r="B281" s="7"/>
      <c r="C281" s="8"/>
      <c r="M281" s="7"/>
      <c r="N281" s="7"/>
    </row>
    <row r="282" spans="1:14" x14ac:dyDescent="0.25">
      <c r="A282" s="4"/>
      <c r="B282" s="7"/>
      <c r="C282" s="8"/>
      <c r="M282" s="7"/>
      <c r="N282" s="7"/>
    </row>
    <row r="283" spans="1:14" x14ac:dyDescent="0.25">
      <c r="A283" s="4"/>
      <c r="B283" s="7"/>
      <c r="C283" s="8"/>
      <c r="M283" s="7"/>
      <c r="N283" s="7"/>
    </row>
    <row r="284" spans="1:14" x14ac:dyDescent="0.25">
      <c r="A284" s="4"/>
      <c r="B284" s="7"/>
      <c r="C284" s="8"/>
      <c r="M284" s="7"/>
      <c r="N284" s="7"/>
    </row>
    <row r="285" spans="1:14" x14ac:dyDescent="0.25">
      <c r="A285" s="5"/>
      <c r="B285" s="9"/>
      <c r="M285" s="9"/>
      <c r="N285" s="9"/>
    </row>
    <row r="286" spans="1:14" x14ac:dyDescent="0.25">
      <c r="A286" s="5"/>
      <c r="B286" s="9"/>
      <c r="M286" s="9"/>
      <c r="N286" s="9"/>
    </row>
    <row r="287" spans="1:14" x14ac:dyDescent="0.25">
      <c r="A287" s="5"/>
      <c r="B287" s="9"/>
      <c r="M287" s="9"/>
      <c r="N287" s="9"/>
    </row>
    <row r="288" spans="1:14" x14ac:dyDescent="0.25">
      <c r="A288" s="5"/>
      <c r="B288" s="9"/>
      <c r="M288" s="9"/>
      <c r="N288" s="9"/>
    </row>
    <row r="289" spans="1:14" x14ac:dyDescent="0.25">
      <c r="A289" s="5"/>
      <c r="B289" s="9"/>
      <c r="M289" s="9"/>
      <c r="N289" s="9"/>
    </row>
    <row r="290" spans="1:14" x14ac:dyDescent="0.25">
      <c r="A290" s="5"/>
      <c r="B290" s="9"/>
      <c r="M290" s="9"/>
      <c r="N290" s="9"/>
    </row>
    <row r="291" spans="1:14" x14ac:dyDescent="0.25">
      <c r="A291" s="5"/>
      <c r="B291" s="9"/>
      <c r="M291" s="9"/>
      <c r="N291" s="9"/>
    </row>
    <row r="292" spans="1:14" x14ac:dyDescent="0.25">
      <c r="A292" s="5"/>
      <c r="B292" s="9"/>
      <c r="M292" s="9"/>
      <c r="N292" s="9"/>
    </row>
    <row r="293" spans="1:14" x14ac:dyDescent="0.25">
      <c r="A293" s="5"/>
      <c r="B293" s="9"/>
      <c r="M293" s="9"/>
      <c r="N293" s="9"/>
    </row>
    <row r="294" spans="1:14" x14ac:dyDescent="0.25">
      <c r="A294" s="5"/>
      <c r="B294" s="9"/>
      <c r="M294" s="9"/>
      <c r="N294" s="9"/>
    </row>
    <row r="295" spans="1:14" x14ac:dyDescent="0.25">
      <c r="A295" s="5"/>
      <c r="B295" s="7"/>
      <c r="C295" s="8"/>
      <c r="M295" s="7"/>
      <c r="N295" s="7"/>
    </row>
    <row r="296" spans="1:14" x14ac:dyDescent="0.25">
      <c r="A296" s="5"/>
      <c r="B296" s="9"/>
      <c r="M296" s="9"/>
      <c r="N296" s="9"/>
    </row>
    <row r="297" spans="1:14" x14ac:dyDescent="0.25">
      <c r="A297" s="5"/>
      <c r="B297" s="9"/>
      <c r="M297" s="9"/>
      <c r="N297" s="9"/>
    </row>
    <row r="298" spans="1:14" x14ac:dyDescent="0.25">
      <c r="A298" s="4"/>
      <c r="B298" s="7"/>
      <c r="C298" s="8"/>
      <c r="M298" s="7"/>
      <c r="N298" s="7"/>
    </row>
    <row r="299" spans="1:14" x14ac:dyDescent="0.25">
      <c r="A299" s="5"/>
      <c r="B299" s="9"/>
      <c r="M299" s="9"/>
      <c r="N299" s="9"/>
    </row>
    <row r="300" spans="1:14" x14ac:dyDescent="0.25">
      <c r="A300" s="5"/>
      <c r="B300" s="9"/>
      <c r="M300" s="9"/>
      <c r="N300" s="9"/>
    </row>
    <row r="301" spans="1:14" x14ac:dyDescent="0.25">
      <c r="A301" s="5"/>
      <c r="B301" s="9"/>
      <c r="M301" s="9"/>
      <c r="N301" s="9"/>
    </row>
    <row r="302" spans="1:14" x14ac:dyDescent="0.25">
      <c r="A302" s="5"/>
      <c r="B302" s="9"/>
      <c r="M302" s="9"/>
      <c r="N302" s="9"/>
    </row>
    <row r="303" spans="1:14" x14ac:dyDescent="0.25">
      <c r="A303" s="5"/>
      <c r="B303" s="9"/>
      <c r="M303" s="9"/>
      <c r="N303" s="9"/>
    </row>
    <row r="304" spans="1:14" x14ac:dyDescent="0.25">
      <c r="A304" s="5"/>
      <c r="B304" s="9"/>
      <c r="M304" s="9"/>
      <c r="N304" s="9"/>
    </row>
    <row r="305" spans="1:14" x14ac:dyDescent="0.25">
      <c r="A305" s="5"/>
      <c r="B305" s="9"/>
      <c r="M305" s="9"/>
      <c r="N305" s="9"/>
    </row>
    <row r="306" spans="1:14" x14ac:dyDescent="0.25">
      <c r="A306" s="5"/>
      <c r="B306" s="9"/>
      <c r="M306" s="9"/>
      <c r="N306" s="9"/>
    </row>
    <row r="307" spans="1:14" x14ac:dyDescent="0.25">
      <c r="A307" s="5"/>
      <c r="B307" s="7"/>
      <c r="C307" s="8"/>
      <c r="M307" s="7"/>
      <c r="N307" s="7"/>
    </row>
    <row r="308" spans="1:14" x14ac:dyDescent="0.25">
      <c r="A308" s="5"/>
      <c r="B308" s="7"/>
      <c r="C308" s="8"/>
      <c r="M308" s="7"/>
      <c r="N308" s="7"/>
    </row>
    <row r="309" spans="1:14" x14ac:dyDescent="0.25">
      <c r="A309" s="5"/>
      <c r="B309" s="9"/>
      <c r="M309" s="9"/>
      <c r="N309" s="9"/>
    </row>
    <row r="310" spans="1:14" x14ac:dyDescent="0.25">
      <c r="A310" s="5"/>
      <c r="B310" s="9"/>
      <c r="M310" s="9"/>
      <c r="N310" s="9"/>
    </row>
    <row r="311" spans="1:14" x14ac:dyDescent="0.25">
      <c r="A311" s="5"/>
      <c r="B311" s="7"/>
      <c r="C311" s="8"/>
      <c r="M311" s="7"/>
      <c r="N311" s="7"/>
    </row>
    <row r="312" spans="1:14" x14ac:dyDescent="0.25">
      <c r="A312" s="5"/>
      <c r="B312" s="9"/>
      <c r="M312" s="9"/>
      <c r="N312" s="9"/>
    </row>
    <row r="313" spans="1:14" x14ac:dyDescent="0.25">
      <c r="A313" s="5"/>
      <c r="B313" s="9"/>
      <c r="M313" s="9"/>
      <c r="N313" s="9"/>
    </row>
    <row r="314" spans="1:14" x14ac:dyDescent="0.25">
      <c r="A314" s="5"/>
      <c r="B314" s="9"/>
      <c r="M314" s="9"/>
      <c r="N314" s="9"/>
    </row>
    <row r="315" spans="1:14" x14ac:dyDescent="0.25">
      <c r="A315" s="5"/>
      <c r="B315" s="9"/>
      <c r="M315" s="9"/>
      <c r="N315" s="9"/>
    </row>
    <row r="316" spans="1:14" x14ac:dyDescent="0.25">
      <c r="A316" s="4"/>
      <c r="B316" s="7"/>
      <c r="C316" s="8"/>
      <c r="M316" s="7"/>
      <c r="N316" s="7"/>
    </row>
    <row r="317" spans="1:14" x14ac:dyDescent="0.25">
      <c r="A317" s="4"/>
      <c r="B317" s="7"/>
      <c r="C317" s="8"/>
      <c r="M317" s="7"/>
      <c r="N317" s="7"/>
    </row>
    <row r="318" spans="1:14" x14ac:dyDescent="0.25">
      <c r="A318" s="5"/>
      <c r="B318" s="9"/>
      <c r="M318" s="9"/>
      <c r="N318" s="9"/>
    </row>
    <row r="319" spans="1:14" x14ac:dyDescent="0.25">
      <c r="A319" s="5"/>
      <c r="B319" s="9"/>
      <c r="M319" s="9"/>
      <c r="N319" s="9"/>
    </row>
    <row r="320" spans="1:14" x14ac:dyDescent="0.25">
      <c r="A320" s="4"/>
      <c r="B320" s="7"/>
      <c r="C320" s="8"/>
      <c r="M320" s="7"/>
      <c r="N320" s="7"/>
    </row>
    <row r="321" spans="1:14" x14ac:dyDescent="0.25">
      <c r="A321" s="5"/>
      <c r="B321" s="9"/>
      <c r="M321" s="9"/>
      <c r="N321" s="9"/>
    </row>
    <row r="322" spans="1:14" x14ac:dyDescent="0.25">
      <c r="A322" s="5"/>
      <c r="B322" s="9"/>
      <c r="M322" s="9"/>
      <c r="N322" s="9"/>
    </row>
    <row r="323" spans="1:14" x14ac:dyDescent="0.25">
      <c r="A323" s="5"/>
      <c r="B323" s="9"/>
      <c r="M323" s="9"/>
      <c r="N323" s="9"/>
    </row>
    <row r="324" spans="1:14" x14ac:dyDescent="0.25">
      <c r="A324" s="5"/>
      <c r="B324" s="9"/>
      <c r="M324" s="9"/>
      <c r="N324" s="9"/>
    </row>
    <row r="325" spans="1:14" x14ac:dyDescent="0.25">
      <c r="A325" s="4"/>
      <c r="B325" s="7"/>
      <c r="C325" s="8"/>
      <c r="M325" s="7"/>
      <c r="N325" s="7"/>
    </row>
    <row r="326" spans="1:14" x14ac:dyDescent="0.25">
      <c r="A326" s="4"/>
      <c r="B326" s="7"/>
      <c r="C326" s="8"/>
      <c r="M326" s="7"/>
      <c r="N326" s="7"/>
    </row>
    <row r="327" spans="1:14" x14ac:dyDescent="0.25">
      <c r="A327" s="5"/>
      <c r="B327" s="9"/>
      <c r="M327" s="9"/>
      <c r="N327" s="9"/>
    </row>
    <row r="328" spans="1:14" x14ac:dyDescent="0.25">
      <c r="A328" s="5"/>
      <c r="B328" s="9"/>
      <c r="M328" s="9"/>
      <c r="N328" s="9"/>
    </row>
    <row r="329" spans="1:14" x14ac:dyDescent="0.25">
      <c r="A329" s="5"/>
      <c r="B329" s="9"/>
      <c r="M329" s="9"/>
      <c r="N329" s="9"/>
    </row>
    <row r="330" spans="1:14" x14ac:dyDescent="0.25">
      <c r="A330" s="5"/>
      <c r="B330" s="9"/>
      <c r="M330" s="9"/>
      <c r="N330" s="9"/>
    </row>
    <row r="331" spans="1:14" x14ac:dyDescent="0.25">
      <c r="A331" s="5"/>
      <c r="B331" s="9"/>
      <c r="M331" s="9"/>
      <c r="N331" s="9"/>
    </row>
    <row r="332" spans="1:14" x14ac:dyDescent="0.25">
      <c r="A332" s="5"/>
      <c r="B332" s="9"/>
      <c r="M332" s="9"/>
      <c r="N332" s="9"/>
    </row>
    <row r="333" spans="1:14" x14ac:dyDescent="0.25">
      <c r="A333" s="5"/>
      <c r="B333" s="7"/>
      <c r="C333" s="8"/>
      <c r="M333" s="7"/>
      <c r="N333" s="7"/>
    </row>
    <row r="334" spans="1:14" x14ac:dyDescent="0.25">
      <c r="A334" s="5"/>
      <c r="B334" s="9"/>
      <c r="M334" s="9"/>
      <c r="N334" s="9"/>
    </row>
    <row r="335" spans="1:14" x14ac:dyDescent="0.25">
      <c r="A335" s="5"/>
      <c r="B335" s="9"/>
      <c r="M335" s="9"/>
      <c r="N335" s="9"/>
    </row>
    <row r="336" spans="1:14" x14ac:dyDescent="0.25">
      <c r="A336" s="5"/>
      <c r="B336" s="9"/>
      <c r="M336" s="9"/>
      <c r="N336" s="9"/>
    </row>
    <row r="337" spans="1:14" x14ac:dyDescent="0.25">
      <c r="A337" s="5"/>
      <c r="B337" s="9"/>
      <c r="M337" s="9"/>
      <c r="N337" s="9"/>
    </row>
    <row r="338" spans="1:14" x14ac:dyDescent="0.25">
      <c r="A338" s="5"/>
      <c r="B338" s="9"/>
      <c r="M338" s="9"/>
      <c r="N338" s="9"/>
    </row>
    <row r="339" spans="1:14" x14ac:dyDescent="0.25">
      <c r="A339" s="5"/>
      <c r="B339" s="9"/>
      <c r="M339" s="9"/>
      <c r="N339" s="9"/>
    </row>
    <row r="340" spans="1:14" x14ac:dyDescent="0.25">
      <c r="A340" s="5"/>
      <c r="B340" s="9"/>
      <c r="M340" s="9"/>
      <c r="N340" s="9"/>
    </row>
    <row r="341" spans="1:14" x14ac:dyDescent="0.25">
      <c r="A341" s="5"/>
      <c r="B341" s="9"/>
      <c r="M341" s="9"/>
      <c r="N341" s="9"/>
    </row>
    <row r="342" spans="1:14" x14ac:dyDescent="0.25">
      <c r="A342" s="4"/>
      <c r="B342" s="7"/>
      <c r="C342" s="8"/>
      <c r="M342" s="7"/>
      <c r="N342" s="7"/>
    </row>
    <row r="343" spans="1:14" x14ac:dyDescent="0.25">
      <c r="A343" s="5"/>
      <c r="B343" s="9"/>
      <c r="M343" s="9"/>
      <c r="N343" s="9"/>
    </row>
    <row r="344" spans="1:14" x14ac:dyDescent="0.25">
      <c r="A344" s="5"/>
      <c r="B344" s="9"/>
      <c r="M344" s="9"/>
      <c r="N344" s="9"/>
    </row>
    <row r="345" spans="1:14" x14ac:dyDescent="0.25">
      <c r="A345" s="5"/>
      <c r="B345" s="9"/>
      <c r="M345" s="9"/>
      <c r="N345" s="9"/>
    </row>
    <row r="346" spans="1:14" x14ac:dyDescent="0.25">
      <c r="A346" s="5"/>
      <c r="B346" s="9"/>
      <c r="M346" s="9"/>
      <c r="N346" s="9"/>
    </row>
    <row r="347" spans="1:14" x14ac:dyDescent="0.25">
      <c r="A347" s="5"/>
      <c r="B347" s="9"/>
      <c r="M347" s="9"/>
      <c r="N347" s="9"/>
    </row>
    <row r="348" spans="1:14" x14ac:dyDescent="0.25">
      <c r="A348" s="5"/>
    </row>
    <row r="349" spans="1:14" x14ac:dyDescent="0.25">
      <c r="A349" s="5"/>
      <c r="B349" s="7"/>
      <c r="C349" s="8"/>
      <c r="M349" s="7"/>
      <c r="N349" s="7"/>
    </row>
    <row r="350" spans="1:14" x14ac:dyDescent="0.25">
      <c r="A350" s="5"/>
      <c r="B350" s="7"/>
      <c r="C350" s="8"/>
      <c r="M350" s="7"/>
      <c r="N350" s="7"/>
    </row>
    <row r="351" spans="1:14" x14ac:dyDescent="0.25">
      <c r="A351" s="5"/>
      <c r="B351" s="7"/>
      <c r="C351" s="8"/>
      <c r="M351" s="7"/>
      <c r="N351" s="7"/>
    </row>
    <row r="352" spans="1:14" x14ac:dyDescent="0.25">
      <c r="A352" s="5"/>
      <c r="B352" s="7"/>
      <c r="C352" s="8"/>
      <c r="M352" s="7"/>
      <c r="N352" s="7"/>
    </row>
    <row r="353" spans="1:14" x14ac:dyDescent="0.25">
      <c r="A353" s="5"/>
      <c r="B353" s="9"/>
      <c r="M353" s="9"/>
      <c r="N353" s="9"/>
    </row>
    <row r="354" spans="1:14" x14ac:dyDescent="0.25">
      <c r="A354" s="5"/>
      <c r="B354" s="7"/>
      <c r="C354" s="8"/>
      <c r="M354" s="7"/>
      <c r="N354" s="7"/>
    </row>
    <row r="355" spans="1:14" x14ac:dyDescent="0.25">
      <c r="A355" s="5"/>
      <c r="B355" s="9"/>
      <c r="M355" s="9"/>
      <c r="N355" s="9"/>
    </row>
    <row r="356" spans="1:14" x14ac:dyDescent="0.25">
      <c r="A356" s="5"/>
      <c r="B356" s="9"/>
      <c r="M356" s="9"/>
      <c r="N356" s="9"/>
    </row>
    <row r="357" spans="1:14" x14ac:dyDescent="0.25">
      <c r="A357" s="5"/>
      <c r="B357" s="7"/>
      <c r="C357" s="8"/>
      <c r="M357" s="7"/>
      <c r="N357" s="7"/>
    </row>
    <row r="358" spans="1:14" x14ac:dyDescent="0.25">
      <c r="A358" s="5"/>
      <c r="B358" s="9"/>
      <c r="M358" s="9"/>
      <c r="N358" s="9"/>
    </row>
    <row r="359" spans="1:14" x14ac:dyDescent="0.25">
      <c r="A359" s="5"/>
      <c r="B359" s="7"/>
      <c r="C359" s="8"/>
      <c r="M359" s="7"/>
      <c r="N359" s="7"/>
    </row>
    <row r="360" spans="1:14" x14ac:dyDescent="0.25">
      <c r="A360" s="5"/>
      <c r="B360" s="9"/>
      <c r="M360" s="9"/>
      <c r="N360" s="9"/>
    </row>
    <row r="361" spans="1:14" x14ac:dyDescent="0.25">
      <c r="B361" s="7"/>
      <c r="C361" s="8"/>
      <c r="M361" s="7"/>
      <c r="N361" s="7"/>
    </row>
    <row r="362" spans="1:14" x14ac:dyDescent="0.25">
      <c r="A362" s="4"/>
      <c r="B362" s="7"/>
      <c r="C362" s="8"/>
      <c r="M362" s="7"/>
      <c r="N362" s="7"/>
    </row>
    <row r="363" spans="1:14" x14ac:dyDescent="0.25">
      <c r="A363" s="4"/>
      <c r="B363" s="7"/>
      <c r="C363" s="8"/>
      <c r="M363" s="7"/>
      <c r="N363" s="7"/>
    </row>
    <row r="364" spans="1:14" x14ac:dyDescent="0.25">
      <c r="A364" s="4"/>
      <c r="B364" s="7"/>
      <c r="C364" s="8"/>
      <c r="M364" s="7"/>
      <c r="N364" s="7"/>
    </row>
    <row r="365" spans="1:14" x14ac:dyDescent="0.25">
      <c r="A365" s="4"/>
      <c r="B365" s="7"/>
      <c r="C365" s="8"/>
      <c r="M365" s="7"/>
      <c r="N365" s="7"/>
    </row>
    <row r="366" spans="1:14" x14ac:dyDescent="0.25">
      <c r="A366" s="5"/>
      <c r="B366" s="7"/>
      <c r="C366" s="8"/>
      <c r="M366" s="7"/>
      <c r="N366" s="7"/>
    </row>
    <row r="367" spans="1:14" x14ac:dyDescent="0.25">
      <c r="A367" s="4"/>
      <c r="B367" s="7"/>
      <c r="C367" s="8"/>
      <c r="M367" s="7"/>
      <c r="N367" s="7"/>
    </row>
    <row r="368" spans="1:14" x14ac:dyDescent="0.25">
      <c r="A368" s="5"/>
      <c r="B368" s="7"/>
      <c r="C368" s="8"/>
      <c r="M368" s="7"/>
      <c r="N368" s="7"/>
    </row>
    <row r="369" spans="1:14" x14ac:dyDescent="0.25">
      <c r="A369" s="5"/>
      <c r="B369" s="9"/>
      <c r="M369" s="9"/>
      <c r="N369" s="9"/>
    </row>
    <row r="370" spans="1:14" x14ac:dyDescent="0.25">
      <c r="A370" s="4"/>
      <c r="B370" s="7"/>
      <c r="C370" s="8"/>
      <c r="M370" s="7"/>
      <c r="N370" s="7"/>
    </row>
    <row r="371" spans="1:14" x14ac:dyDescent="0.25">
      <c r="A371" s="5"/>
      <c r="B371" s="9"/>
      <c r="M371" s="9"/>
      <c r="N371" s="9"/>
    </row>
    <row r="372" spans="1:14" x14ac:dyDescent="0.25">
      <c r="A372" s="4"/>
      <c r="B372" s="7"/>
      <c r="C372" s="8"/>
      <c r="M372" s="7"/>
      <c r="N372" s="7"/>
    </row>
    <row r="373" spans="1:14" x14ac:dyDescent="0.25">
      <c r="A373" s="5"/>
      <c r="B373" s="9"/>
      <c r="M373" s="9"/>
      <c r="N373" s="9"/>
    </row>
    <row r="374" spans="1:14" x14ac:dyDescent="0.25">
      <c r="A374" s="4"/>
      <c r="B374" s="7"/>
      <c r="C374" s="8"/>
      <c r="M374" s="7"/>
      <c r="N374" s="7"/>
    </row>
    <row r="375" spans="1:14" x14ac:dyDescent="0.25">
      <c r="A375" s="5"/>
      <c r="B375" s="7"/>
      <c r="C375" s="8"/>
      <c r="M375" s="7"/>
      <c r="N375" s="7"/>
    </row>
    <row r="376" spans="1:14" x14ac:dyDescent="0.25">
      <c r="A376" s="4"/>
      <c r="B376" s="7"/>
      <c r="C376" s="8"/>
      <c r="M376" s="7"/>
      <c r="N376" s="7"/>
    </row>
    <row r="377" spans="1:14" x14ac:dyDescent="0.25">
      <c r="A377" s="5"/>
      <c r="B377" s="7"/>
      <c r="C377" s="8"/>
      <c r="M377" s="7"/>
      <c r="N377" s="7"/>
    </row>
    <row r="378" spans="1:14" x14ac:dyDescent="0.25">
      <c r="A378" s="5"/>
      <c r="B378" s="9"/>
      <c r="M378" s="9"/>
      <c r="N378" s="9"/>
    </row>
    <row r="379" spans="1:14" x14ac:dyDescent="0.25">
      <c r="A379" s="4"/>
      <c r="B379" s="7"/>
      <c r="C379" s="8"/>
      <c r="M379" s="7"/>
      <c r="N379" s="7"/>
    </row>
    <row r="380" spans="1:14" x14ac:dyDescent="0.25">
      <c r="A380" s="5"/>
      <c r="B380" s="9"/>
      <c r="M380" s="9"/>
      <c r="N380" s="9"/>
    </row>
    <row r="381" spans="1:14" x14ac:dyDescent="0.25">
      <c r="A381" s="4"/>
      <c r="B381" s="7"/>
      <c r="C381" s="8"/>
      <c r="M381" s="7"/>
      <c r="N381" s="7"/>
    </row>
    <row r="382" spans="1:14" x14ac:dyDescent="0.25">
      <c r="A382" s="5"/>
      <c r="B382" s="9"/>
      <c r="M382" s="9"/>
      <c r="N382" s="9"/>
    </row>
    <row r="383" spans="1:14" x14ac:dyDescent="0.25">
      <c r="A383" s="4"/>
      <c r="B383" s="7"/>
      <c r="C383" s="8"/>
      <c r="M383" s="7"/>
      <c r="N383" s="7"/>
    </row>
    <row r="384" spans="1:14" x14ac:dyDescent="0.25">
      <c r="A384" s="5"/>
      <c r="B384" s="7"/>
      <c r="C384" s="8"/>
      <c r="M384" s="7"/>
      <c r="N384" s="7"/>
    </row>
    <row r="385" spans="1:14" x14ac:dyDescent="0.25">
      <c r="A385" s="4"/>
      <c r="B385" s="7"/>
      <c r="C385" s="8"/>
      <c r="M385" s="7"/>
      <c r="N385" s="7"/>
    </row>
    <row r="386" spans="1:14" x14ac:dyDescent="0.25">
      <c r="A386" s="5"/>
    </row>
    <row r="387" spans="1:14" x14ac:dyDescent="0.25">
      <c r="A387" s="5"/>
      <c r="B387" s="7"/>
      <c r="C387" s="8"/>
      <c r="M387" s="7"/>
      <c r="N387" s="7"/>
    </row>
    <row r="388" spans="1:14" x14ac:dyDescent="0.25">
      <c r="A388" s="4"/>
      <c r="B388" s="7"/>
      <c r="C388" s="8"/>
      <c r="M388" s="7"/>
      <c r="N388" s="7"/>
    </row>
    <row r="389" spans="1:14" x14ac:dyDescent="0.25">
      <c r="A389" s="5"/>
      <c r="B389" s="7"/>
      <c r="C389" s="8"/>
      <c r="M389" s="7"/>
      <c r="N389" s="7"/>
    </row>
    <row r="390" spans="1:14" x14ac:dyDescent="0.25">
      <c r="A390" s="4"/>
      <c r="B390" s="7"/>
      <c r="C390" s="8"/>
      <c r="M390" s="7"/>
      <c r="N390" s="7"/>
    </row>
    <row r="391" spans="1:14" x14ac:dyDescent="0.25">
      <c r="A391" s="5"/>
      <c r="B391" s="7"/>
      <c r="C391" s="8"/>
      <c r="M391" s="7"/>
      <c r="N391" s="7"/>
    </row>
    <row r="392" spans="1:14" x14ac:dyDescent="0.25">
      <c r="A392" s="4"/>
      <c r="B392" s="7"/>
      <c r="C392" s="8"/>
      <c r="M392" s="7"/>
      <c r="N392" s="7"/>
    </row>
    <row r="393" spans="1:14" x14ac:dyDescent="0.25">
      <c r="A393" s="5"/>
      <c r="B393" s="9"/>
      <c r="M393" s="9"/>
      <c r="N393" s="9"/>
    </row>
    <row r="394" spans="1:14" x14ac:dyDescent="0.25">
      <c r="A394" s="4"/>
      <c r="B394" s="7"/>
      <c r="C394" s="8"/>
      <c r="M394" s="7"/>
      <c r="N394" s="7"/>
    </row>
    <row r="395" spans="1:14" x14ac:dyDescent="0.25">
      <c r="A395" s="5"/>
      <c r="B395" s="9"/>
      <c r="M395" s="9"/>
      <c r="N395" s="9"/>
    </row>
    <row r="396" spans="1:14" x14ac:dyDescent="0.25">
      <c r="A396" s="4"/>
      <c r="B396" s="7"/>
      <c r="C396" s="8"/>
      <c r="M396" s="7"/>
      <c r="N396" s="7"/>
    </row>
    <row r="397" spans="1:14" x14ac:dyDescent="0.25">
      <c r="A397" s="5"/>
      <c r="B397" s="9"/>
      <c r="M397" s="9"/>
      <c r="N397" s="9"/>
    </row>
    <row r="398" spans="1:14" x14ac:dyDescent="0.25">
      <c r="A398" s="4"/>
      <c r="B398" s="7"/>
      <c r="C398" s="8"/>
      <c r="M398" s="7"/>
      <c r="N398" s="7"/>
    </row>
    <row r="399" spans="1:14" x14ac:dyDescent="0.25">
      <c r="A399" s="4"/>
      <c r="B399" s="7"/>
      <c r="C399" s="8"/>
      <c r="M399" s="7"/>
      <c r="N399" s="7"/>
    </row>
    <row r="400" spans="1:14" x14ac:dyDescent="0.25">
      <c r="A400" s="5"/>
      <c r="B400" s="7"/>
      <c r="C400" s="8"/>
      <c r="M400" s="7"/>
      <c r="N400" s="7"/>
    </row>
    <row r="401" spans="1:14" x14ac:dyDescent="0.25">
      <c r="B401" s="9"/>
      <c r="M401" s="9"/>
      <c r="N401" s="9"/>
    </row>
    <row r="402" spans="1:14" x14ac:dyDescent="0.25">
      <c r="A402" s="4"/>
      <c r="B402" s="7"/>
      <c r="C402" s="8"/>
      <c r="M402" s="7"/>
      <c r="N402" s="7"/>
    </row>
    <row r="403" spans="1:14" x14ac:dyDescent="0.25">
      <c r="A403" s="4"/>
      <c r="B403" s="7"/>
      <c r="C403" s="8"/>
      <c r="M403" s="7"/>
      <c r="N403" s="7"/>
    </row>
    <row r="404" spans="1:14" x14ac:dyDescent="0.25">
      <c r="A404" s="4"/>
      <c r="B404" s="7"/>
      <c r="C404" s="8"/>
      <c r="M404" s="7"/>
      <c r="N404" s="7"/>
    </row>
    <row r="405" spans="1:14" x14ac:dyDescent="0.25">
      <c r="A405" s="4"/>
      <c r="B405" s="7"/>
      <c r="C405" s="8"/>
      <c r="M405" s="7"/>
      <c r="N405" s="7"/>
    </row>
    <row r="406" spans="1:14" x14ac:dyDescent="0.25">
      <c r="A406" s="4"/>
      <c r="B406" s="7"/>
      <c r="C406" s="8"/>
      <c r="M406" s="7"/>
      <c r="N406" s="7"/>
    </row>
    <row r="407" spans="1:14" x14ac:dyDescent="0.25">
      <c r="A407" s="4"/>
      <c r="B407" s="7"/>
      <c r="C407" s="8"/>
      <c r="M407" s="7"/>
      <c r="N407" s="7"/>
    </row>
    <row r="408" spans="1:14" x14ac:dyDescent="0.25">
      <c r="A408" s="5"/>
      <c r="B408" s="7"/>
      <c r="C408" s="8"/>
      <c r="M408" s="7"/>
      <c r="N408" s="7"/>
    </row>
    <row r="409" spans="1:14" x14ac:dyDescent="0.25">
      <c r="A409" s="4"/>
      <c r="B409" s="7"/>
      <c r="C409" s="8"/>
      <c r="M409" s="7"/>
      <c r="N409" s="7"/>
    </row>
    <row r="410" spans="1:14" x14ac:dyDescent="0.25">
      <c r="A410" s="5"/>
      <c r="B410" s="9"/>
      <c r="M410" s="9"/>
      <c r="N410" s="9"/>
    </row>
    <row r="411" spans="1:14" x14ac:dyDescent="0.25">
      <c r="A411" s="4"/>
      <c r="B411" s="7"/>
      <c r="C411" s="8"/>
      <c r="M411" s="7"/>
      <c r="N411" s="7"/>
    </row>
    <row r="412" spans="1:14" x14ac:dyDescent="0.25">
      <c r="A412" s="5"/>
      <c r="B412" s="9"/>
      <c r="M412" s="9"/>
      <c r="N412" s="9"/>
    </row>
    <row r="413" spans="1:14" x14ac:dyDescent="0.25">
      <c r="A413" s="4"/>
      <c r="B413" s="7"/>
      <c r="C413" s="8"/>
      <c r="M413" s="7"/>
      <c r="N413" s="7"/>
    </row>
    <row r="414" spans="1:14" x14ac:dyDescent="0.25">
      <c r="A414" s="5"/>
      <c r="B414" s="9"/>
      <c r="M414" s="9"/>
      <c r="N414" s="9"/>
    </row>
    <row r="415" spans="1:14" x14ac:dyDescent="0.25">
      <c r="A415" s="4"/>
      <c r="B415" s="7"/>
      <c r="C415" s="8"/>
      <c r="M415" s="7"/>
      <c r="N415" s="7"/>
    </row>
    <row r="416" spans="1:14" x14ac:dyDescent="0.25">
      <c r="A416" s="5"/>
      <c r="B416" s="9"/>
      <c r="M416" s="9"/>
      <c r="N416" s="9"/>
    </row>
    <row r="417" spans="1:14" x14ac:dyDescent="0.25">
      <c r="A417" s="4"/>
      <c r="B417" s="7"/>
      <c r="C417" s="8"/>
      <c r="M417" s="7"/>
      <c r="N417" s="7"/>
    </row>
    <row r="418" spans="1:14" x14ac:dyDescent="0.25">
      <c r="A418" s="5"/>
      <c r="B418" s="7"/>
      <c r="C418" s="8"/>
      <c r="M418" s="7"/>
      <c r="N418" s="7"/>
    </row>
    <row r="419" spans="1:14" x14ac:dyDescent="0.25">
      <c r="A419" s="4"/>
      <c r="B419" s="7"/>
      <c r="C419" s="8"/>
      <c r="M419" s="7"/>
      <c r="N419" s="7"/>
    </row>
    <row r="420" spans="1:14" x14ac:dyDescent="0.25">
      <c r="A420" s="5"/>
      <c r="B420" s="7"/>
      <c r="C420" s="8"/>
      <c r="M420" s="7"/>
      <c r="N420" s="7"/>
    </row>
    <row r="421" spans="1:14" x14ac:dyDescent="0.25">
      <c r="A421" s="5"/>
      <c r="B421" s="9"/>
      <c r="M421" s="9"/>
      <c r="N421" s="9"/>
    </row>
    <row r="422" spans="1:14" x14ac:dyDescent="0.25">
      <c r="A422" s="5"/>
      <c r="B422" s="7"/>
      <c r="C422" s="8"/>
      <c r="M422" s="7"/>
      <c r="N422" s="7"/>
    </row>
    <row r="423" spans="1:14" x14ac:dyDescent="0.25">
      <c r="A423" s="4"/>
      <c r="B423" s="7"/>
      <c r="C423" s="8"/>
      <c r="M423" s="7"/>
      <c r="N423" s="7"/>
    </row>
    <row r="424" spans="1:14" x14ac:dyDescent="0.25">
      <c r="A424" s="4"/>
      <c r="B424" s="7"/>
      <c r="C424" s="8"/>
      <c r="M424" s="7"/>
      <c r="N424" s="7"/>
    </row>
    <row r="425" spans="1:14" x14ac:dyDescent="0.25">
      <c r="A425" s="5"/>
      <c r="B425" s="9"/>
      <c r="M425" s="9"/>
      <c r="N425" s="9"/>
    </row>
    <row r="426" spans="1:14" x14ac:dyDescent="0.25">
      <c r="A426" s="4"/>
      <c r="B426" s="7"/>
      <c r="C426" s="8"/>
      <c r="M426" s="7"/>
      <c r="N426" s="7"/>
    </row>
    <row r="427" spans="1:14" x14ac:dyDescent="0.25">
      <c r="A427" s="5"/>
      <c r="B427" s="9"/>
      <c r="M427" s="9"/>
      <c r="N427" s="9"/>
    </row>
    <row r="428" spans="1:14" x14ac:dyDescent="0.25">
      <c r="A428" s="4"/>
      <c r="B428" s="7"/>
      <c r="C428" s="8"/>
      <c r="M428" s="7"/>
      <c r="N428" s="7"/>
    </row>
    <row r="429" spans="1:14" x14ac:dyDescent="0.25">
      <c r="A429" s="5"/>
      <c r="B429" s="9"/>
      <c r="M429" s="9"/>
      <c r="N429" s="9"/>
    </row>
    <row r="430" spans="1:14" x14ac:dyDescent="0.25">
      <c r="A430" s="5"/>
      <c r="B430" s="7"/>
      <c r="C430" s="8"/>
      <c r="M430" s="7"/>
      <c r="N430" s="7"/>
    </row>
    <row r="431" spans="1:14" x14ac:dyDescent="0.25">
      <c r="A431" s="5"/>
      <c r="B431" s="9"/>
      <c r="M431" s="9"/>
      <c r="N431" s="9"/>
    </row>
    <row r="432" spans="1:14" x14ac:dyDescent="0.25">
      <c r="A432" s="4"/>
      <c r="B432" s="7"/>
      <c r="C432" s="8"/>
      <c r="M432" s="7"/>
      <c r="N432" s="7"/>
    </row>
    <row r="433" spans="1:14" x14ac:dyDescent="0.25">
      <c r="A433" s="4"/>
      <c r="B433" s="7"/>
      <c r="C433" s="8"/>
      <c r="M433" s="7"/>
      <c r="N433" s="7"/>
    </row>
    <row r="434" spans="1:14" x14ac:dyDescent="0.25">
      <c r="A434" s="5"/>
      <c r="B434" s="9"/>
      <c r="M434" s="9"/>
      <c r="N434" s="9"/>
    </row>
    <row r="435" spans="1:14" x14ac:dyDescent="0.25">
      <c r="A435" s="4"/>
      <c r="B435" s="7"/>
      <c r="C435" s="8"/>
      <c r="M435" s="7"/>
      <c r="N435" s="7"/>
    </row>
    <row r="436" spans="1:14" x14ac:dyDescent="0.25">
      <c r="A436" s="5"/>
    </row>
    <row r="437" spans="1:14" x14ac:dyDescent="0.25">
      <c r="A437" s="4"/>
      <c r="B437" s="7"/>
      <c r="C437" s="8"/>
      <c r="M437" s="7"/>
      <c r="N437" s="7"/>
    </row>
    <row r="438" spans="1:14" x14ac:dyDescent="0.25">
      <c r="A438" s="5"/>
      <c r="B438" s="7"/>
      <c r="C438" s="8"/>
      <c r="M438" s="7"/>
      <c r="N438" s="7"/>
    </row>
    <row r="439" spans="1:14" x14ac:dyDescent="0.25">
      <c r="A439" s="4"/>
      <c r="B439" s="7"/>
      <c r="C439" s="8"/>
      <c r="M439" s="7"/>
      <c r="N439" s="7"/>
    </row>
    <row r="440" spans="1:14" x14ac:dyDescent="0.25">
      <c r="A440" s="5"/>
      <c r="B440" s="7"/>
      <c r="C440" s="8"/>
      <c r="M440" s="7"/>
      <c r="N440" s="7"/>
    </row>
    <row r="441" spans="1:14" x14ac:dyDescent="0.25">
      <c r="A441" s="4"/>
      <c r="B441" s="7"/>
      <c r="C441" s="8"/>
      <c r="M441" s="7"/>
      <c r="N441" s="7"/>
    </row>
    <row r="442" spans="1:14" x14ac:dyDescent="0.25">
      <c r="A442" s="5"/>
    </row>
    <row r="443" spans="1:14" x14ac:dyDescent="0.25">
      <c r="A443" s="4"/>
      <c r="B443" s="7"/>
      <c r="C443" s="8"/>
      <c r="M443" s="7"/>
      <c r="N443" s="7"/>
    </row>
    <row r="444" spans="1:14" x14ac:dyDescent="0.25">
      <c r="A444" s="5"/>
      <c r="B444" s="7"/>
      <c r="C444" s="8"/>
      <c r="M444" s="7"/>
      <c r="N444" s="7"/>
    </row>
    <row r="445" spans="1:14" x14ac:dyDescent="0.25">
      <c r="A445" s="4"/>
      <c r="B445" s="7"/>
      <c r="C445" s="8"/>
      <c r="M445" s="7"/>
      <c r="N445" s="7"/>
    </row>
    <row r="446" spans="1:14" x14ac:dyDescent="0.25">
      <c r="A446" s="5"/>
      <c r="B446" s="7"/>
      <c r="C446" s="8"/>
      <c r="M446" s="7"/>
      <c r="N446" s="7"/>
    </row>
    <row r="447" spans="1:14" x14ac:dyDescent="0.25">
      <c r="A447" s="4"/>
      <c r="B447" s="7"/>
      <c r="C447" s="8"/>
      <c r="M447" s="7"/>
      <c r="N447" s="7"/>
    </row>
    <row r="448" spans="1:14" x14ac:dyDescent="0.25">
      <c r="A448" s="5"/>
    </row>
    <row r="449" spans="1:14" x14ac:dyDescent="0.25">
      <c r="A449" s="5"/>
      <c r="B449" s="7"/>
      <c r="C449" s="8"/>
      <c r="M449" s="7"/>
      <c r="N449" s="7"/>
    </row>
    <row r="450" spans="1:14" x14ac:dyDescent="0.25">
      <c r="A450" s="5"/>
      <c r="B450" s="7"/>
      <c r="C450" s="8"/>
      <c r="M450" s="7"/>
      <c r="N450" s="7"/>
    </row>
    <row r="451" spans="1:14" x14ac:dyDescent="0.25">
      <c r="B451" s="7"/>
      <c r="C451" s="8"/>
      <c r="M451" s="7"/>
      <c r="N451" s="7"/>
    </row>
    <row r="452" spans="1:14" x14ac:dyDescent="0.25">
      <c r="A452" s="4"/>
      <c r="B452" s="7"/>
      <c r="C452" s="8"/>
      <c r="M452" s="7"/>
      <c r="N452" s="7"/>
    </row>
    <row r="453" spans="1:14" x14ac:dyDescent="0.25">
      <c r="A453" s="4"/>
      <c r="B453" s="7"/>
      <c r="C453" s="8"/>
      <c r="M453" s="7"/>
      <c r="N453" s="7"/>
    </row>
    <row r="454" spans="1:14" x14ac:dyDescent="0.25">
      <c r="A454" s="4"/>
      <c r="B454" s="7"/>
      <c r="C454" s="8"/>
      <c r="M454" s="7"/>
      <c r="N454" s="7"/>
    </row>
    <row r="455" spans="1:14" x14ac:dyDescent="0.25">
      <c r="A455" s="4"/>
      <c r="B455" s="7"/>
      <c r="C455" s="8"/>
      <c r="M455" s="7"/>
      <c r="N455" s="7"/>
    </row>
    <row r="456" spans="1:14" x14ac:dyDescent="0.25">
      <c r="A456" s="5"/>
      <c r="B456" s="9"/>
      <c r="M456" s="9"/>
      <c r="N456" s="9"/>
    </row>
    <row r="457" spans="1:14" x14ac:dyDescent="0.25">
      <c r="B457" s="9"/>
      <c r="M457" s="9"/>
      <c r="N457" s="9"/>
    </row>
    <row r="458" spans="1:14" x14ac:dyDescent="0.25">
      <c r="A458" s="4"/>
      <c r="B458" s="7"/>
      <c r="C458" s="8"/>
      <c r="M458" s="7"/>
      <c r="N458" s="7"/>
    </row>
    <row r="459" spans="1:14" x14ac:dyDescent="0.25">
      <c r="A459" s="4"/>
      <c r="B459" s="7"/>
      <c r="C459" s="8"/>
      <c r="M459" s="7"/>
      <c r="N459" s="7"/>
    </row>
    <row r="460" spans="1:14" x14ac:dyDescent="0.25">
      <c r="A460" s="4"/>
      <c r="B460" s="7"/>
      <c r="C460" s="8"/>
      <c r="M460" s="7"/>
      <c r="N460" s="7"/>
    </row>
    <row r="461" spans="1:14" x14ac:dyDescent="0.25">
      <c r="A461" s="4"/>
      <c r="B461" s="7"/>
      <c r="C461" s="8"/>
      <c r="M461" s="7"/>
      <c r="N461" s="7"/>
    </row>
    <row r="462" spans="1:14" x14ac:dyDescent="0.25">
      <c r="A462" s="5"/>
      <c r="B462" s="9"/>
      <c r="M462" s="9"/>
      <c r="N462" s="9"/>
    </row>
    <row r="463" spans="1:14" x14ac:dyDescent="0.25">
      <c r="B463" s="9"/>
      <c r="M463" s="9"/>
      <c r="N463" s="9"/>
    </row>
    <row r="464" spans="1:14" x14ac:dyDescent="0.25">
      <c r="A464" s="4"/>
      <c r="B464" s="7"/>
      <c r="C464" s="8"/>
      <c r="M464" s="7"/>
      <c r="N464" s="7"/>
    </row>
    <row r="465" spans="1:14" x14ac:dyDescent="0.25">
      <c r="A465" s="4"/>
      <c r="B465" s="7"/>
      <c r="C465" s="8"/>
      <c r="M465" s="7"/>
      <c r="N465" s="7"/>
    </row>
    <row r="466" spans="1:14" x14ac:dyDescent="0.25">
      <c r="A466" s="4"/>
      <c r="B466" s="7"/>
      <c r="C466" s="8"/>
      <c r="M466" s="7"/>
      <c r="N466" s="7"/>
    </row>
    <row r="467" spans="1:14" x14ac:dyDescent="0.25">
      <c r="A467" s="4"/>
      <c r="B467" s="7"/>
      <c r="C467" s="8"/>
      <c r="M467" s="7"/>
      <c r="N467" s="7"/>
    </row>
    <row r="468" spans="1:14" x14ac:dyDescent="0.25">
      <c r="A468" s="4"/>
      <c r="B468" s="7"/>
      <c r="C468" s="8"/>
      <c r="M468" s="7"/>
      <c r="N468" s="7"/>
    </row>
    <row r="469" spans="1:14" x14ac:dyDescent="0.25">
      <c r="A469" s="4"/>
      <c r="B469" s="7"/>
      <c r="C469" s="8"/>
      <c r="M469" s="7"/>
      <c r="N469" s="7"/>
    </row>
    <row r="470" spans="1:14" x14ac:dyDescent="0.25">
      <c r="A470" s="5"/>
      <c r="B470" s="9"/>
      <c r="M470" s="9"/>
      <c r="N470" s="9"/>
    </row>
    <row r="471" spans="1:14" x14ac:dyDescent="0.25">
      <c r="A471" s="5"/>
      <c r="B471" s="9"/>
      <c r="M471" s="9"/>
      <c r="N471" s="9"/>
    </row>
    <row r="472" spans="1:14" x14ac:dyDescent="0.25">
      <c r="A472" s="5"/>
      <c r="B472" s="7"/>
      <c r="C472" s="8"/>
      <c r="M472" s="7"/>
      <c r="N472" s="7"/>
    </row>
    <row r="473" spans="1:14" x14ac:dyDescent="0.25">
      <c r="A473" s="5"/>
      <c r="B473" s="7"/>
      <c r="C473" s="8"/>
      <c r="M473" s="7"/>
      <c r="N473" s="7"/>
    </row>
    <row r="474" spans="1:14" x14ac:dyDescent="0.25">
      <c r="A474" s="5"/>
      <c r="B474" s="9"/>
      <c r="M474" s="9"/>
      <c r="N474" s="9"/>
    </row>
    <row r="475" spans="1:14" x14ac:dyDescent="0.25">
      <c r="A475" s="5"/>
      <c r="B475" s="9"/>
      <c r="M475" s="9"/>
      <c r="N475" s="9"/>
    </row>
    <row r="476" spans="1:14" x14ac:dyDescent="0.25">
      <c r="A476" s="4"/>
      <c r="B476" s="7"/>
      <c r="C476" s="8"/>
      <c r="M476" s="7"/>
      <c r="N476" s="7"/>
    </row>
    <row r="477" spans="1:14" x14ac:dyDescent="0.25">
      <c r="A477" s="5"/>
      <c r="B477" s="9"/>
      <c r="M477" s="9"/>
      <c r="N477" s="9"/>
    </row>
    <row r="478" spans="1:14" x14ac:dyDescent="0.25">
      <c r="A478" s="5"/>
      <c r="B478" s="9"/>
      <c r="M478" s="9"/>
      <c r="N478" s="9"/>
    </row>
    <row r="479" spans="1:14" x14ac:dyDescent="0.25">
      <c r="A479" s="5"/>
      <c r="B479" s="9"/>
      <c r="M479" s="9"/>
      <c r="N479" s="9"/>
    </row>
    <row r="480" spans="1:14" x14ac:dyDescent="0.25">
      <c r="A480" s="4"/>
      <c r="B480" s="7"/>
      <c r="C480" s="8"/>
      <c r="M480" s="7"/>
      <c r="N480" s="7"/>
    </row>
    <row r="481" spans="1:14" x14ac:dyDescent="0.25">
      <c r="A481" s="5"/>
      <c r="B481" s="9"/>
      <c r="M481" s="9"/>
      <c r="N481" s="9"/>
    </row>
    <row r="482" spans="1:14" x14ac:dyDescent="0.25">
      <c r="A482" s="5"/>
      <c r="B482" s="9"/>
      <c r="M482" s="9"/>
      <c r="N482" s="9"/>
    </row>
    <row r="483" spans="1:14" x14ac:dyDescent="0.25">
      <c r="A483" s="5"/>
      <c r="B483" s="7"/>
      <c r="C483" s="8"/>
      <c r="M483" s="7"/>
      <c r="N483" s="7"/>
    </row>
    <row r="484" spans="1:14" x14ac:dyDescent="0.25">
      <c r="A484" s="5"/>
      <c r="B484" s="9"/>
      <c r="M484" s="9"/>
      <c r="N484" s="9"/>
    </row>
    <row r="485" spans="1:14" x14ac:dyDescent="0.25">
      <c r="A485" s="5"/>
      <c r="B485" s="9"/>
      <c r="M485" s="9"/>
      <c r="N485" s="9"/>
    </row>
    <row r="486" spans="1:14" x14ac:dyDescent="0.25">
      <c r="A486" s="5"/>
      <c r="B486" s="7"/>
      <c r="C486" s="8"/>
      <c r="M486" s="7"/>
      <c r="N486" s="7"/>
    </row>
    <row r="487" spans="1:14" x14ac:dyDescent="0.25">
      <c r="A487" s="4"/>
      <c r="B487" s="7"/>
      <c r="C487" s="8"/>
      <c r="M487" s="7"/>
      <c r="N487" s="7"/>
    </row>
    <row r="488" spans="1:14" x14ac:dyDescent="0.25">
      <c r="A488" s="4"/>
      <c r="B488" s="7"/>
      <c r="C488" s="8"/>
      <c r="M488" s="7"/>
      <c r="N488" s="7"/>
    </row>
    <row r="489" spans="1:14" x14ac:dyDescent="0.25">
      <c r="A489" s="5"/>
    </row>
    <row r="490" spans="1:14" x14ac:dyDescent="0.25">
      <c r="A490" s="5"/>
      <c r="B490" s="7"/>
      <c r="C490" s="8"/>
      <c r="M490" s="7"/>
      <c r="N490" s="7"/>
    </row>
    <row r="491" spans="1:14" x14ac:dyDescent="0.25">
      <c r="A491" s="5"/>
      <c r="B491" s="7"/>
      <c r="C491" s="8"/>
      <c r="M491" s="7"/>
      <c r="N491" s="7"/>
    </row>
    <row r="492" spans="1:14" x14ac:dyDescent="0.25">
      <c r="A492" s="5"/>
      <c r="B492" s="7"/>
      <c r="C492" s="8"/>
      <c r="M492" s="7"/>
      <c r="N492" s="7"/>
    </row>
    <row r="493" spans="1:14" x14ac:dyDescent="0.25">
      <c r="A493" s="5"/>
      <c r="B493" s="7"/>
      <c r="C493" s="8"/>
      <c r="M493" s="7"/>
      <c r="N493" s="7"/>
    </row>
    <row r="494" spans="1:14" x14ac:dyDescent="0.25">
      <c r="A494" s="5"/>
      <c r="B494" s="7"/>
      <c r="C494" s="8"/>
      <c r="M494" s="7"/>
      <c r="N494" s="7"/>
    </row>
    <row r="495" spans="1:14" x14ac:dyDescent="0.25">
      <c r="A495" s="4"/>
      <c r="B495" s="7"/>
      <c r="C495" s="8"/>
      <c r="M495" s="7"/>
      <c r="N495" s="7"/>
    </row>
    <row r="496" spans="1:14" x14ac:dyDescent="0.25">
      <c r="A496" s="5"/>
      <c r="B496" s="9"/>
      <c r="M496" s="9"/>
      <c r="N496" s="9"/>
    </row>
    <row r="497" spans="1:14" x14ac:dyDescent="0.25">
      <c r="A497" s="5"/>
      <c r="B497" s="7"/>
      <c r="C497" s="8"/>
      <c r="M497" s="7"/>
      <c r="N497" s="7"/>
    </row>
    <row r="498" spans="1:14" x14ac:dyDescent="0.25">
      <c r="A498" s="4"/>
      <c r="B498" s="7"/>
      <c r="C498" s="8"/>
      <c r="M498" s="7"/>
      <c r="N498" s="7"/>
    </row>
    <row r="499" spans="1:14" x14ac:dyDescent="0.25">
      <c r="A499" s="5"/>
      <c r="B499" s="9"/>
      <c r="M499" s="9"/>
      <c r="N499" s="9"/>
    </row>
    <row r="500" spans="1:14" x14ac:dyDescent="0.25">
      <c r="A500" s="5"/>
      <c r="B500" s="9"/>
      <c r="M500" s="9"/>
      <c r="N500" s="9"/>
    </row>
    <row r="501" spans="1:14" x14ac:dyDescent="0.25">
      <c r="A501" s="4"/>
      <c r="B501" s="7"/>
      <c r="C501" s="8"/>
      <c r="M501" s="7"/>
      <c r="N501" s="7"/>
    </row>
    <row r="502" spans="1:14" x14ac:dyDescent="0.25">
      <c r="A502" s="4"/>
      <c r="B502" s="7"/>
      <c r="C502" s="8"/>
      <c r="M502" s="7"/>
      <c r="N502" s="7"/>
    </row>
    <row r="503" spans="1:14" x14ac:dyDescent="0.25">
      <c r="A503" s="5"/>
      <c r="B503" s="9"/>
      <c r="M503" s="9"/>
      <c r="N503" s="9"/>
    </row>
    <row r="504" spans="1:14" x14ac:dyDescent="0.25">
      <c r="B504" s="9"/>
      <c r="M504" s="9"/>
      <c r="N504" s="9"/>
    </row>
    <row r="505" spans="1:14" x14ac:dyDescent="0.25">
      <c r="A505" s="4"/>
      <c r="B505" s="7"/>
      <c r="C505" s="8"/>
      <c r="M505" s="7"/>
      <c r="N505" s="7"/>
    </row>
    <row r="506" spans="1:14" x14ac:dyDescent="0.25">
      <c r="A506" s="4"/>
      <c r="B506" s="7"/>
      <c r="C506" s="8"/>
      <c r="M506" s="7"/>
      <c r="N506" s="7"/>
    </row>
    <row r="507" spans="1:14" x14ac:dyDescent="0.25">
      <c r="A507" s="4"/>
      <c r="B507" s="7"/>
      <c r="C507" s="8"/>
      <c r="M507" s="7"/>
      <c r="N507" s="7"/>
    </row>
    <row r="508" spans="1:14" x14ac:dyDescent="0.25">
      <c r="A508" s="4"/>
      <c r="B508" s="7"/>
      <c r="C508" s="8"/>
      <c r="M508" s="7"/>
      <c r="N508" s="7"/>
    </row>
    <row r="509" spans="1:14" x14ac:dyDescent="0.25">
      <c r="A509" s="4"/>
      <c r="B509" s="7"/>
      <c r="C509" s="8"/>
      <c r="M509" s="7"/>
      <c r="N509" s="7"/>
    </row>
    <row r="510" spans="1:14" x14ac:dyDescent="0.25">
      <c r="A510" s="4"/>
      <c r="B510" s="7"/>
      <c r="C510" s="8"/>
      <c r="M510" s="7"/>
      <c r="N510" s="7"/>
    </row>
    <row r="511" spans="1:14" x14ac:dyDescent="0.25">
      <c r="A511" s="5"/>
      <c r="B511" s="9"/>
      <c r="M511" s="9"/>
      <c r="N511" s="9"/>
    </row>
    <row r="512" spans="1:14" x14ac:dyDescent="0.25">
      <c r="A512" s="4"/>
      <c r="B512" s="7"/>
      <c r="C512" s="8"/>
      <c r="M512" s="7"/>
      <c r="N512" s="7"/>
    </row>
    <row r="513" spans="1:14" x14ac:dyDescent="0.25">
      <c r="A513" s="5"/>
      <c r="B513" s="9"/>
      <c r="M513" s="9"/>
      <c r="N513" s="9"/>
    </row>
    <row r="514" spans="1:14" x14ac:dyDescent="0.25">
      <c r="A514" s="5"/>
      <c r="B514" s="7"/>
      <c r="C514" s="8"/>
      <c r="M514" s="7"/>
      <c r="N514" s="7"/>
    </row>
    <row r="515" spans="1:14" x14ac:dyDescent="0.25">
      <c r="A515" s="5"/>
      <c r="B515" s="7"/>
      <c r="C515" s="8"/>
      <c r="M515" s="7"/>
      <c r="N515" s="7"/>
    </row>
    <row r="516" spans="1:14" x14ac:dyDescent="0.25">
      <c r="A516" s="4"/>
      <c r="B516" s="7"/>
      <c r="C516" s="8"/>
      <c r="M516" s="7"/>
      <c r="N516" s="7"/>
    </row>
    <row r="517" spans="1:14" x14ac:dyDescent="0.25">
      <c r="A517" s="5"/>
      <c r="B517" s="9"/>
      <c r="M517" s="9"/>
      <c r="N517" s="9"/>
    </row>
    <row r="518" spans="1:14" x14ac:dyDescent="0.25">
      <c r="A518" s="5"/>
      <c r="B518" s="9"/>
      <c r="M518" s="9"/>
      <c r="N518" s="9"/>
    </row>
    <row r="519" spans="1:14" x14ac:dyDescent="0.25">
      <c r="A519" s="5"/>
      <c r="B519" s="9"/>
      <c r="M519" s="9"/>
      <c r="N519" s="9"/>
    </row>
    <row r="520" spans="1:14" x14ac:dyDescent="0.25">
      <c r="A520" s="5"/>
      <c r="B520" s="9"/>
      <c r="M520" s="9"/>
      <c r="N520" s="9"/>
    </row>
    <row r="521" spans="1:14" x14ac:dyDescent="0.25">
      <c r="A521" s="5"/>
      <c r="B521" s="7"/>
      <c r="C521" s="8"/>
      <c r="M521" s="7"/>
      <c r="N521" s="7"/>
    </row>
    <row r="522" spans="1:14" x14ac:dyDescent="0.25">
      <c r="A522" s="4"/>
      <c r="B522" s="7"/>
      <c r="C522" s="8"/>
      <c r="M522" s="7"/>
      <c r="N522" s="7"/>
    </row>
    <row r="523" spans="1:14" x14ac:dyDescent="0.25">
      <c r="A523" s="5"/>
      <c r="B523" s="9"/>
      <c r="M523" s="9"/>
      <c r="N523" s="9"/>
    </row>
    <row r="524" spans="1:14" x14ac:dyDescent="0.25">
      <c r="A524" s="5"/>
      <c r="B524" s="7"/>
      <c r="C524" s="8"/>
      <c r="M524" s="7"/>
      <c r="N524" s="7"/>
    </row>
    <row r="525" spans="1:14" x14ac:dyDescent="0.25">
      <c r="A525" s="4"/>
      <c r="B525" s="7"/>
      <c r="C525" s="8"/>
      <c r="M525" s="7"/>
      <c r="N525" s="7"/>
    </row>
    <row r="526" spans="1:14" x14ac:dyDescent="0.25">
      <c r="A526" s="5"/>
      <c r="B526" s="9"/>
      <c r="M526" s="9"/>
      <c r="N526" s="9"/>
    </row>
    <row r="527" spans="1:14" x14ac:dyDescent="0.25">
      <c r="A527" s="5"/>
      <c r="B527" s="7"/>
      <c r="C527" s="8"/>
      <c r="M527" s="7"/>
      <c r="N527" s="7"/>
    </row>
    <row r="528" spans="1:14" x14ac:dyDescent="0.25">
      <c r="A528" s="5"/>
      <c r="B528" s="9"/>
      <c r="M528" s="9"/>
      <c r="N528" s="9"/>
    </row>
    <row r="529" spans="1:14" x14ac:dyDescent="0.25">
      <c r="A529" s="4"/>
      <c r="B529" s="7"/>
      <c r="C529" s="8"/>
      <c r="M529" s="7"/>
      <c r="N529" s="7"/>
    </row>
    <row r="530" spans="1:14" x14ac:dyDescent="0.25">
      <c r="A530" s="4"/>
      <c r="B530" s="7"/>
      <c r="C530" s="8"/>
      <c r="M530" s="7"/>
      <c r="N530" s="7"/>
    </row>
    <row r="531" spans="1:14" x14ac:dyDescent="0.25">
      <c r="A531" s="5"/>
      <c r="B531" s="7"/>
      <c r="C531" s="8"/>
      <c r="M531" s="7"/>
      <c r="N531" s="7"/>
    </row>
    <row r="532" spans="1:14" x14ac:dyDescent="0.25">
      <c r="A532" s="5"/>
      <c r="B532" s="9"/>
      <c r="M532" s="9"/>
      <c r="N532" s="9"/>
    </row>
    <row r="533" spans="1:14" x14ac:dyDescent="0.25">
      <c r="A533" s="5"/>
      <c r="B533" s="9"/>
      <c r="M533" s="9"/>
      <c r="N533" s="9"/>
    </row>
    <row r="534" spans="1:14" x14ac:dyDescent="0.25">
      <c r="A534" s="5"/>
      <c r="B534" s="7"/>
      <c r="C534" s="8"/>
      <c r="M534" s="7"/>
      <c r="N534" s="7"/>
    </row>
    <row r="535" spans="1:14" x14ac:dyDescent="0.25">
      <c r="A535" s="5"/>
      <c r="B535" s="9"/>
      <c r="M535" s="9"/>
      <c r="N535" s="9"/>
    </row>
    <row r="536" spans="1:14" x14ac:dyDescent="0.25">
      <c r="A536" s="4"/>
      <c r="B536" s="7"/>
      <c r="C536" s="8"/>
      <c r="M536" s="7"/>
      <c r="N536" s="7"/>
    </row>
    <row r="537" spans="1:14" x14ac:dyDescent="0.25">
      <c r="A537" s="5"/>
      <c r="B537" s="9"/>
      <c r="M537" s="9"/>
      <c r="N537" s="9"/>
    </row>
    <row r="538" spans="1:14" x14ac:dyDescent="0.25">
      <c r="A538" s="5"/>
      <c r="B538" s="9"/>
      <c r="M538" s="9"/>
      <c r="N538" s="9"/>
    </row>
    <row r="539" spans="1:14" x14ac:dyDescent="0.25">
      <c r="A539" s="4"/>
      <c r="B539" s="7"/>
      <c r="C539" s="8"/>
      <c r="M539" s="7"/>
      <c r="N539" s="7"/>
    </row>
    <row r="540" spans="1:14" x14ac:dyDescent="0.25">
      <c r="A540" s="5"/>
      <c r="B540" s="7"/>
      <c r="C540" s="8"/>
      <c r="M540" s="7"/>
      <c r="N540" s="7"/>
    </row>
    <row r="541" spans="1:14" x14ac:dyDescent="0.25">
      <c r="A541" s="5"/>
      <c r="B541" s="7"/>
      <c r="C541" s="8"/>
      <c r="M541" s="7"/>
      <c r="N541" s="7"/>
    </row>
    <row r="542" spans="1:14" x14ac:dyDescent="0.25">
      <c r="A542" s="4"/>
      <c r="B542" s="7"/>
      <c r="C542" s="8"/>
      <c r="M542" s="7"/>
      <c r="N542" s="7"/>
    </row>
    <row r="543" spans="1:14" x14ac:dyDescent="0.25">
      <c r="A543" s="5"/>
      <c r="B543" s="9"/>
      <c r="M543" s="9"/>
      <c r="N543" s="9"/>
    </row>
    <row r="544" spans="1:14" x14ac:dyDescent="0.25">
      <c r="A544" s="5"/>
      <c r="B544" s="9"/>
      <c r="M544" s="9"/>
      <c r="N544" s="9"/>
    </row>
    <row r="545" spans="1:14" x14ac:dyDescent="0.25">
      <c r="A545" s="5"/>
      <c r="B545" s="9"/>
      <c r="M545" s="9"/>
      <c r="N545" s="9"/>
    </row>
    <row r="546" spans="1:14" x14ac:dyDescent="0.25">
      <c r="A546" s="4"/>
      <c r="B546" s="7"/>
      <c r="C546" s="8"/>
      <c r="M546" s="7"/>
      <c r="N546" s="7"/>
    </row>
    <row r="547" spans="1:14" x14ac:dyDescent="0.25">
      <c r="A547" s="5"/>
      <c r="B547" s="9"/>
      <c r="M547" s="9"/>
      <c r="N547" s="9"/>
    </row>
    <row r="548" spans="1:14" x14ac:dyDescent="0.25">
      <c r="A548" s="5"/>
      <c r="B548" s="7"/>
      <c r="C548" s="8"/>
      <c r="M548" s="7"/>
      <c r="N548" s="7"/>
    </row>
    <row r="549" spans="1:14" x14ac:dyDescent="0.25">
      <c r="A549" s="4"/>
      <c r="B549" s="7"/>
      <c r="C549" s="8"/>
      <c r="M549" s="7"/>
      <c r="N549" s="7"/>
    </row>
    <row r="550" spans="1:14" x14ac:dyDescent="0.25">
      <c r="A550" s="5"/>
      <c r="B550" s="7"/>
      <c r="C550" s="8"/>
      <c r="M550" s="7"/>
      <c r="N550" s="7"/>
    </row>
    <row r="551" spans="1:14" x14ac:dyDescent="0.25">
      <c r="A551" s="4"/>
      <c r="B551" s="7"/>
      <c r="C551" s="8"/>
      <c r="M551" s="7"/>
      <c r="N551" s="7"/>
    </row>
    <row r="552" spans="1:14" x14ac:dyDescent="0.25">
      <c r="A552" s="5"/>
      <c r="B552" s="9"/>
      <c r="M552" s="9"/>
      <c r="N552" s="9"/>
    </row>
    <row r="553" spans="1:14" x14ac:dyDescent="0.25">
      <c r="A553" s="5"/>
      <c r="B553" s="9"/>
      <c r="M553" s="9"/>
      <c r="N553" s="9"/>
    </row>
    <row r="554" spans="1:14" x14ac:dyDescent="0.25">
      <c r="A554" s="5"/>
      <c r="B554" s="9"/>
      <c r="M554" s="9"/>
      <c r="N554" s="9"/>
    </row>
    <row r="555" spans="1:14" x14ac:dyDescent="0.25">
      <c r="A555" s="4"/>
      <c r="B555" s="7"/>
      <c r="C555" s="8"/>
      <c r="M555" s="7"/>
      <c r="N555" s="7"/>
    </row>
    <row r="556" spans="1:14" x14ac:dyDescent="0.25">
      <c r="A556" s="4"/>
      <c r="B556" s="7"/>
      <c r="C556" s="8"/>
      <c r="M556" s="7"/>
      <c r="N556" s="7"/>
    </row>
    <row r="557" spans="1:14" x14ac:dyDescent="0.25">
      <c r="A557" s="5"/>
      <c r="B557" s="7"/>
      <c r="C557" s="8"/>
      <c r="M557" s="7"/>
      <c r="N557" s="7"/>
    </row>
    <row r="558" spans="1:14" x14ac:dyDescent="0.25">
      <c r="A558" s="5"/>
      <c r="B558" s="9"/>
      <c r="M558" s="9"/>
      <c r="N558" s="9"/>
    </row>
    <row r="559" spans="1:14" x14ac:dyDescent="0.25">
      <c r="A559" s="5"/>
      <c r="B559" s="9"/>
      <c r="M559" s="9"/>
      <c r="N559" s="9"/>
    </row>
    <row r="560" spans="1:14" x14ac:dyDescent="0.25">
      <c r="A560" s="5"/>
      <c r="B560" s="9"/>
      <c r="M560" s="9"/>
      <c r="N560" s="9"/>
    </row>
    <row r="561" spans="1:14" x14ac:dyDescent="0.25">
      <c r="A561" s="4"/>
      <c r="B561" s="7"/>
      <c r="C561" s="8"/>
      <c r="M561" s="7"/>
      <c r="N561" s="7"/>
    </row>
    <row r="562" spans="1:14" x14ac:dyDescent="0.25">
      <c r="A562" s="5"/>
      <c r="B562" s="9"/>
      <c r="M562" s="9"/>
      <c r="N562" s="9"/>
    </row>
    <row r="563" spans="1:14" x14ac:dyDescent="0.25">
      <c r="A563" s="4"/>
      <c r="B563" s="7"/>
      <c r="C563" s="8"/>
      <c r="M563" s="7"/>
      <c r="N563" s="7"/>
    </row>
    <row r="564" spans="1:14" x14ac:dyDescent="0.25">
      <c r="A564" s="5"/>
      <c r="B564" s="9"/>
      <c r="M564" s="9"/>
      <c r="N564" s="9"/>
    </row>
    <row r="565" spans="1:14" x14ac:dyDescent="0.25">
      <c r="A565" s="4"/>
      <c r="B565" s="7"/>
      <c r="C565" s="8"/>
      <c r="M565" s="7"/>
      <c r="N565" s="7"/>
    </row>
    <row r="566" spans="1:14" x14ac:dyDescent="0.25">
      <c r="A566" s="5"/>
      <c r="B566" s="7"/>
      <c r="C566" s="8"/>
      <c r="M566" s="7"/>
      <c r="N566" s="7"/>
    </row>
    <row r="567" spans="1:14" x14ac:dyDescent="0.25">
      <c r="A567" s="5"/>
      <c r="B567" s="9"/>
      <c r="M567" s="9"/>
      <c r="N567" s="9"/>
    </row>
    <row r="568" spans="1:14" x14ac:dyDescent="0.25">
      <c r="A568" s="5"/>
      <c r="B568" s="7"/>
      <c r="C568" s="8"/>
      <c r="M568" s="7"/>
      <c r="N568" s="7"/>
    </row>
    <row r="569" spans="1:14" x14ac:dyDescent="0.25">
      <c r="A569" s="5"/>
      <c r="B569" s="9"/>
      <c r="M569" s="9"/>
      <c r="N569" s="9"/>
    </row>
    <row r="570" spans="1:14" x14ac:dyDescent="0.25">
      <c r="A570" s="5"/>
      <c r="B570" s="9"/>
      <c r="M570" s="9"/>
      <c r="N570" s="9"/>
    </row>
    <row r="571" spans="1:14" x14ac:dyDescent="0.25">
      <c r="A571" s="5"/>
      <c r="B571" s="9"/>
      <c r="M571" s="9"/>
      <c r="N571" s="9"/>
    </row>
    <row r="572" spans="1:14" x14ac:dyDescent="0.25">
      <c r="A572" s="4"/>
      <c r="B572" s="7"/>
      <c r="C572" s="8"/>
      <c r="M572" s="7"/>
      <c r="N572" s="7"/>
    </row>
    <row r="573" spans="1:14" x14ac:dyDescent="0.25">
      <c r="A573" s="5"/>
      <c r="B573" s="7"/>
      <c r="C573" s="8"/>
      <c r="M573" s="7"/>
      <c r="N573" s="7"/>
    </row>
    <row r="574" spans="1:14" x14ac:dyDescent="0.25">
      <c r="A574" s="5"/>
      <c r="B574" s="9"/>
      <c r="M574" s="9"/>
      <c r="N574" s="9"/>
    </row>
    <row r="575" spans="1:14" x14ac:dyDescent="0.25">
      <c r="A575" s="5"/>
      <c r="B575" s="7"/>
      <c r="C575" s="8"/>
      <c r="M575" s="7"/>
      <c r="N575" s="7"/>
    </row>
    <row r="576" spans="1:14" x14ac:dyDescent="0.25">
      <c r="A576" s="5"/>
      <c r="B576" s="7"/>
      <c r="C576" s="8"/>
      <c r="M576" s="7"/>
      <c r="N576" s="7"/>
    </row>
    <row r="577" spans="1:14" x14ac:dyDescent="0.25">
      <c r="A577" s="5"/>
      <c r="B577" s="9"/>
      <c r="M577" s="9"/>
      <c r="N577" s="9"/>
    </row>
    <row r="578" spans="1:14" x14ac:dyDescent="0.25">
      <c r="A578" s="4"/>
      <c r="B578" s="7"/>
      <c r="C578" s="8"/>
      <c r="M578" s="7"/>
      <c r="N578" s="7"/>
    </row>
    <row r="579" spans="1:14" x14ac:dyDescent="0.25">
      <c r="A579" s="5"/>
      <c r="B579" s="9"/>
      <c r="M579" s="9"/>
      <c r="N579" s="9"/>
    </row>
    <row r="580" spans="1:14" x14ac:dyDescent="0.25">
      <c r="A580" s="5"/>
      <c r="B580" s="9"/>
      <c r="M580" s="9"/>
      <c r="N580" s="9"/>
    </row>
    <row r="581" spans="1:14" x14ac:dyDescent="0.25">
      <c r="A581" s="4"/>
      <c r="B581" s="7"/>
      <c r="C581" s="8"/>
      <c r="M581" s="7"/>
      <c r="N581" s="7"/>
    </row>
    <row r="582" spans="1:14" x14ac:dyDescent="0.25">
      <c r="A582" s="5"/>
      <c r="B582" s="9"/>
      <c r="M582" s="9"/>
      <c r="N582" s="9"/>
    </row>
    <row r="583" spans="1:14" x14ac:dyDescent="0.25">
      <c r="A583" s="4"/>
      <c r="B583" s="8"/>
      <c r="C583" s="8"/>
      <c r="M583" s="8"/>
      <c r="N583" s="8"/>
    </row>
    <row r="584" spans="1:14" x14ac:dyDescent="0.25">
      <c r="A584" s="5"/>
      <c r="B584" s="7"/>
      <c r="C584" s="8"/>
      <c r="M584" s="7"/>
      <c r="N584" s="7"/>
    </row>
    <row r="585" spans="1:14" x14ac:dyDescent="0.25">
      <c r="A585" s="5"/>
      <c r="B585" s="7"/>
      <c r="C585" s="8"/>
      <c r="M585" s="7"/>
      <c r="N585" s="7"/>
    </row>
    <row r="586" spans="1:14" x14ac:dyDescent="0.25">
      <c r="A586" s="5"/>
      <c r="B586" s="7"/>
      <c r="C586" s="8"/>
      <c r="M586" s="7"/>
      <c r="N586" s="7"/>
    </row>
    <row r="587" spans="1:14" x14ac:dyDescent="0.25">
      <c r="A587" s="4"/>
      <c r="B587" s="7"/>
      <c r="C587" s="8"/>
      <c r="M587" s="7"/>
      <c r="N587" s="7"/>
    </row>
    <row r="588" spans="1:14" x14ac:dyDescent="0.25">
      <c r="A588" s="4"/>
      <c r="B588" s="7"/>
      <c r="C588" s="8"/>
      <c r="M588" s="7"/>
      <c r="N588" s="7"/>
    </row>
    <row r="589" spans="1:14" x14ac:dyDescent="0.25">
      <c r="A589" s="5"/>
      <c r="B589" s="9"/>
      <c r="M589" s="9"/>
      <c r="N589" s="9"/>
    </row>
    <row r="590" spans="1:14" x14ac:dyDescent="0.25">
      <c r="A590" s="4"/>
      <c r="B590" s="7"/>
      <c r="C590" s="8"/>
      <c r="M590" s="7"/>
      <c r="N590" s="7"/>
    </row>
    <row r="591" spans="1:14" x14ac:dyDescent="0.25">
      <c r="A591" s="4"/>
      <c r="B591" s="7"/>
      <c r="C591" s="8"/>
      <c r="M591" s="7"/>
      <c r="N591" s="7"/>
    </row>
    <row r="592" spans="1:14" x14ac:dyDescent="0.25">
      <c r="A592" s="5"/>
      <c r="B592" s="7"/>
      <c r="C592" s="8"/>
      <c r="M592" s="7"/>
      <c r="N592" s="7"/>
    </row>
    <row r="593" spans="1:14" x14ac:dyDescent="0.25">
      <c r="A593" s="5"/>
      <c r="B593" s="9"/>
      <c r="M593" s="9"/>
      <c r="N593" s="9"/>
    </row>
    <row r="594" spans="1:14" x14ac:dyDescent="0.25">
      <c r="A594" s="5"/>
    </row>
    <row r="595" spans="1:14" x14ac:dyDescent="0.25">
      <c r="A595" s="5"/>
      <c r="B595" s="7"/>
      <c r="C595" s="8"/>
      <c r="M595" s="7"/>
      <c r="N595" s="7"/>
    </row>
    <row r="596" spans="1:14" x14ac:dyDescent="0.25">
      <c r="A596" s="4"/>
      <c r="B596" s="7"/>
      <c r="C596" s="8"/>
      <c r="M596" s="7"/>
      <c r="N596" s="7"/>
    </row>
    <row r="597" spans="1:14" x14ac:dyDescent="0.25">
      <c r="A597" s="5"/>
      <c r="B597" s="7"/>
      <c r="C597" s="8"/>
      <c r="M597" s="7"/>
      <c r="N597" s="7"/>
    </row>
    <row r="598" spans="1:14" x14ac:dyDescent="0.25">
      <c r="B598" s="7"/>
      <c r="C598" s="8"/>
      <c r="M598" s="7"/>
      <c r="N598" s="7"/>
    </row>
    <row r="599" spans="1:14" x14ac:dyDescent="0.25">
      <c r="A599" s="4"/>
      <c r="B599" s="7"/>
      <c r="C599" s="8"/>
      <c r="M599" s="7"/>
      <c r="N599" s="7"/>
    </row>
    <row r="600" spans="1:14" x14ac:dyDescent="0.25">
      <c r="A600" s="4"/>
      <c r="B600" s="7"/>
      <c r="C600" s="8"/>
      <c r="M600" s="7"/>
      <c r="N600" s="7"/>
    </row>
    <row r="601" spans="1:14" x14ac:dyDescent="0.25">
      <c r="A601" s="4"/>
      <c r="B601" s="7"/>
      <c r="C601" s="8"/>
      <c r="M601" s="7"/>
      <c r="N601" s="7"/>
    </row>
    <row r="602" spans="1:14" x14ac:dyDescent="0.25">
      <c r="A602" s="4"/>
      <c r="B602" s="7"/>
      <c r="C602" s="8"/>
      <c r="M602" s="7"/>
      <c r="N602" s="7"/>
    </row>
    <row r="603" spans="1:14" x14ac:dyDescent="0.25">
      <c r="A603" s="4"/>
      <c r="B603" s="7"/>
      <c r="C603" s="8"/>
      <c r="M603" s="7"/>
      <c r="N603" s="7"/>
    </row>
    <row r="604" spans="1:14" x14ac:dyDescent="0.25">
      <c r="A604" s="5"/>
      <c r="B604" s="9"/>
      <c r="M604" s="9"/>
      <c r="N604" s="9"/>
    </row>
    <row r="605" spans="1:14" x14ac:dyDescent="0.25">
      <c r="A605" s="4"/>
      <c r="B605" s="8"/>
      <c r="C605" s="8"/>
      <c r="M605" s="8"/>
      <c r="N605" s="8"/>
    </row>
    <row r="606" spans="1:14" x14ac:dyDescent="0.25">
      <c r="A606" s="5"/>
      <c r="B606" s="7"/>
      <c r="C606" s="8"/>
      <c r="M606" s="7"/>
      <c r="N606" s="7"/>
    </row>
    <row r="607" spans="1:14" x14ac:dyDescent="0.25">
      <c r="A607" s="4"/>
      <c r="B607" s="7"/>
      <c r="C607" s="8"/>
      <c r="M607" s="7"/>
      <c r="N607" s="7"/>
    </row>
    <row r="608" spans="1:14" x14ac:dyDescent="0.25">
      <c r="A608" s="5"/>
      <c r="B608" s="7"/>
      <c r="C608" s="8"/>
      <c r="M608" s="7"/>
      <c r="N608" s="7"/>
    </row>
    <row r="609" spans="1:14" x14ac:dyDescent="0.25">
      <c r="B609" s="7"/>
      <c r="C609" s="8"/>
      <c r="M609" s="7"/>
      <c r="N609" s="7"/>
    </row>
    <row r="610" spans="1:14" x14ac:dyDescent="0.25">
      <c r="A610" s="4"/>
      <c r="B610" s="7"/>
      <c r="C610" s="8"/>
      <c r="M610" s="7"/>
      <c r="N610" s="7"/>
    </row>
    <row r="611" spans="1:14" x14ac:dyDescent="0.25">
      <c r="A611" s="4"/>
      <c r="B611" s="8"/>
      <c r="C611" s="8"/>
      <c r="M611" s="8"/>
      <c r="N611" s="8"/>
    </row>
    <row r="612" spans="1:14" x14ac:dyDescent="0.25">
      <c r="A612" s="4"/>
      <c r="B612" s="8"/>
      <c r="C612" s="8"/>
      <c r="M612" s="8"/>
      <c r="N612" s="8"/>
    </row>
    <row r="613" spans="1:14" x14ac:dyDescent="0.25">
      <c r="A613" s="4"/>
      <c r="B613" s="8"/>
      <c r="C613" s="8"/>
      <c r="M613" s="8"/>
      <c r="N613" s="8"/>
    </row>
    <row r="614" spans="1:14" x14ac:dyDescent="0.25">
      <c r="A614" s="4"/>
      <c r="B614" s="8"/>
      <c r="C614" s="8"/>
      <c r="M614" s="8"/>
      <c r="N614" s="8"/>
    </row>
    <row r="615" spans="1:14" x14ac:dyDescent="0.25">
      <c r="A615" s="5"/>
    </row>
    <row r="616" spans="1:14" x14ac:dyDescent="0.25">
      <c r="A616" s="4"/>
      <c r="B616" s="8"/>
      <c r="C616" s="8"/>
      <c r="M616" s="8"/>
      <c r="N616" s="8"/>
    </row>
    <row r="617" spans="1:14" x14ac:dyDescent="0.25">
      <c r="A617" s="5"/>
    </row>
    <row r="618" spans="1:14" x14ac:dyDescent="0.25">
      <c r="A618" s="4"/>
      <c r="B618" s="8"/>
      <c r="C618" s="8"/>
      <c r="M618" s="8"/>
      <c r="N618" s="8"/>
    </row>
    <row r="619" spans="1:14" x14ac:dyDescent="0.25">
      <c r="A619" s="5"/>
    </row>
    <row r="621" spans="1:14" x14ac:dyDescent="0.25">
      <c r="A621" s="4"/>
      <c r="B621" s="8"/>
      <c r="C621" s="8"/>
      <c r="M621" s="8"/>
      <c r="N621" s="8"/>
    </row>
    <row r="622" spans="1:14" x14ac:dyDescent="0.25">
      <c r="A622" s="4"/>
      <c r="B622" s="8"/>
      <c r="C622" s="8"/>
      <c r="M622" s="8"/>
      <c r="N622" s="8"/>
    </row>
    <row r="623" spans="1:14" x14ac:dyDescent="0.25">
      <c r="A623" s="4"/>
      <c r="B623" s="8"/>
      <c r="C623" s="8"/>
      <c r="M623" s="8"/>
      <c r="N623" s="8"/>
    </row>
    <row r="624" spans="1:14" x14ac:dyDescent="0.25">
      <c r="A624" s="4"/>
      <c r="B624" s="8"/>
      <c r="C624" s="8"/>
      <c r="M624" s="8"/>
      <c r="N624" s="8"/>
    </row>
    <row r="625" spans="1:14" x14ac:dyDescent="0.25">
      <c r="A625" s="5"/>
    </row>
    <row r="626" spans="1:14" x14ac:dyDescent="0.25">
      <c r="A626" s="6"/>
      <c r="B626" s="8"/>
      <c r="C626" s="8"/>
      <c r="M626" s="8"/>
      <c r="N626" s="8"/>
    </row>
  </sheetData>
  <mergeCells count="57">
    <mergeCell ref="A7:M7"/>
    <mergeCell ref="A2:M2"/>
    <mergeCell ref="A3:M3"/>
    <mergeCell ref="A4:M4"/>
    <mergeCell ref="A5:M5"/>
    <mergeCell ref="A6:M6"/>
    <mergeCell ref="A12:H12"/>
    <mergeCell ref="I12:M12"/>
    <mergeCell ref="N12:N14"/>
    <mergeCell ref="A13:E13"/>
    <mergeCell ref="F13:H13"/>
    <mergeCell ref="I13:M13"/>
    <mergeCell ref="G16:G18"/>
    <mergeCell ref="H16:H18"/>
    <mergeCell ref="A23:A26"/>
    <mergeCell ref="B23:B26"/>
    <mergeCell ref="C23:C26"/>
    <mergeCell ref="D23:D26"/>
    <mergeCell ref="E23:E26"/>
    <mergeCell ref="F23:F26"/>
    <mergeCell ref="G23:G26"/>
    <mergeCell ref="H23:H26"/>
    <mergeCell ref="A16:A18"/>
    <mergeCell ref="B16:B18"/>
    <mergeCell ref="C16:C18"/>
    <mergeCell ref="D16:D18"/>
    <mergeCell ref="E16:E18"/>
    <mergeCell ref="F16:F18"/>
    <mergeCell ref="G29:G30"/>
    <mergeCell ref="H29:H30"/>
    <mergeCell ref="A27:A28"/>
    <mergeCell ref="B27:B28"/>
    <mergeCell ref="C27:C28"/>
    <mergeCell ref="D27:D28"/>
    <mergeCell ref="E27:E28"/>
    <mergeCell ref="F27:F28"/>
    <mergeCell ref="B29:B30"/>
    <mergeCell ref="C29:C30"/>
    <mergeCell ref="D29:D30"/>
    <mergeCell ref="E29:E30"/>
    <mergeCell ref="F29:F30"/>
    <mergeCell ref="M1:N1"/>
    <mergeCell ref="G33:G34"/>
    <mergeCell ref="H33:H34"/>
    <mergeCell ref="A37:C37"/>
    <mergeCell ref="E37:G37"/>
    <mergeCell ref="I37:K37"/>
    <mergeCell ref="A8:N8"/>
    <mergeCell ref="A33:A34"/>
    <mergeCell ref="B33:B34"/>
    <mergeCell ref="C33:C34"/>
    <mergeCell ref="D33:D34"/>
    <mergeCell ref="E33:E34"/>
    <mergeCell ref="F33:F34"/>
    <mergeCell ref="G27:G28"/>
    <mergeCell ref="H27:H28"/>
    <mergeCell ref="A29:A30"/>
  </mergeCells>
  <pageMargins left="0.70866141732283472" right="0.70866141732283472" top="0.74803149606299213" bottom="0.74803149606299213" header="0.31496062992125984" footer="0.31496062992125984"/>
  <pageSetup paperSize="345" scale="61"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A9F8-CC81-451C-9B61-53944BA2137A}">
  <sheetPr>
    <pageSetUpPr fitToPage="1"/>
  </sheetPr>
  <dimension ref="A1:R612"/>
  <sheetViews>
    <sheetView workbookViewId="0">
      <selection activeCell="I21" sqref="I21"/>
    </sheetView>
  </sheetViews>
  <sheetFormatPr baseColWidth="10" defaultColWidth="9.109375" defaultRowHeight="10.199999999999999" x14ac:dyDescent="0.25"/>
  <cols>
    <col min="1" max="1" width="9.6640625" style="2" customWidth="1" collapsed="1"/>
    <col min="2" max="2" width="9.6640625" style="10" customWidth="1" collapsed="1"/>
    <col min="3" max="3" width="12.33203125" style="10" customWidth="1" collapsed="1"/>
    <col min="4" max="4" width="11.33203125" style="11" customWidth="1" collapsed="1"/>
    <col min="5" max="5" width="18.88671875" style="11" customWidth="1" collapsed="1"/>
    <col min="6" max="6" width="9.6640625" style="11" customWidth="1" collapsed="1"/>
    <col min="7" max="7" width="12" style="11" customWidth="1" collapsed="1"/>
    <col min="8" max="8" width="11.33203125" style="11" customWidth="1" collapsed="1"/>
    <col min="9" max="9" width="9.6640625" style="11" customWidth="1" collapsed="1"/>
    <col min="10" max="10" width="14.109375" style="11" customWidth="1" collapsed="1"/>
    <col min="11" max="11" width="12" style="11" customWidth="1" collapsed="1"/>
    <col min="12" max="12" width="11.33203125" style="11" customWidth="1" collapsed="1"/>
    <col min="13" max="13" width="27.88671875" style="10" customWidth="1" collapsed="1"/>
    <col min="14" max="14" width="11.109375" style="10" customWidth="1" collapsed="1"/>
    <col min="15" max="15" width="13.6640625" style="2" customWidth="1" collapsed="1"/>
    <col min="16" max="16" width="9.109375" style="2" collapsed="1"/>
    <col min="17" max="18" width="9.109375" style="2"/>
    <col min="19" max="16384" width="9.109375" style="2" collapsed="1"/>
  </cols>
  <sheetData>
    <row r="1" spans="1:14" s="3" customFormat="1" ht="13.2" customHeight="1" x14ac:dyDescent="0.25">
      <c r="A1" s="13"/>
      <c r="B1" s="14"/>
      <c r="C1" s="14"/>
      <c r="D1" s="15"/>
      <c r="E1" s="15"/>
      <c r="F1" s="15"/>
      <c r="G1" s="15"/>
      <c r="H1" s="15"/>
      <c r="I1" s="15"/>
      <c r="J1" s="15"/>
      <c r="K1" s="15"/>
      <c r="L1" s="15"/>
      <c r="M1" s="76" t="s">
        <v>109</v>
      </c>
      <c r="N1" s="76"/>
    </row>
    <row r="2" spans="1:14" customFormat="1" ht="13.5" customHeight="1" x14ac:dyDescent="0.25">
      <c r="A2" s="80" t="s">
        <v>13</v>
      </c>
      <c r="B2" s="80"/>
      <c r="C2" s="80"/>
      <c r="D2" s="80"/>
      <c r="E2" s="80"/>
      <c r="F2" s="80"/>
      <c r="G2" s="80"/>
      <c r="H2" s="80"/>
      <c r="I2" s="80"/>
      <c r="J2" s="80"/>
      <c r="K2" s="80"/>
      <c r="L2" s="80"/>
      <c r="M2" s="80"/>
      <c r="N2" s="17"/>
    </row>
    <row r="3" spans="1:14" s="1" customFormat="1" ht="13.5" customHeight="1" x14ac:dyDescent="0.25">
      <c r="A3" s="81" t="s">
        <v>14</v>
      </c>
      <c r="B3" s="81"/>
      <c r="C3" s="81"/>
      <c r="D3" s="81"/>
      <c r="E3" s="81"/>
      <c r="F3" s="81"/>
      <c r="G3" s="81"/>
      <c r="H3" s="81"/>
      <c r="I3" s="81"/>
      <c r="J3" s="81"/>
      <c r="K3" s="81"/>
      <c r="L3" s="81"/>
      <c r="M3" s="81"/>
      <c r="N3" s="18"/>
    </row>
    <row r="4" spans="1:14" s="1" customFormat="1" ht="13.5" customHeight="1" x14ac:dyDescent="0.25">
      <c r="A4" s="82" t="s">
        <v>15</v>
      </c>
      <c r="B4" s="82"/>
      <c r="C4" s="82"/>
      <c r="D4" s="82"/>
      <c r="E4" s="82"/>
      <c r="F4" s="82"/>
      <c r="G4" s="82"/>
      <c r="H4" s="82"/>
      <c r="I4" s="82"/>
      <c r="J4" s="82"/>
      <c r="K4" s="82"/>
      <c r="L4" s="82"/>
      <c r="M4" s="82"/>
      <c r="N4" s="16"/>
    </row>
    <row r="5" spans="1:14" s="1" customFormat="1" ht="13.5" customHeight="1" x14ac:dyDescent="0.25">
      <c r="A5" s="82" t="s">
        <v>101</v>
      </c>
      <c r="B5" s="82"/>
      <c r="C5" s="82"/>
      <c r="D5" s="82"/>
      <c r="E5" s="82"/>
      <c r="F5" s="82"/>
      <c r="G5" s="82"/>
      <c r="H5" s="82"/>
      <c r="I5" s="82"/>
      <c r="J5" s="82"/>
      <c r="K5" s="82"/>
      <c r="L5" s="82"/>
      <c r="M5" s="82"/>
      <c r="N5" s="16"/>
    </row>
    <row r="6" spans="1:14" customFormat="1" ht="13.5" customHeight="1" x14ac:dyDescent="0.25">
      <c r="A6" s="83" t="s">
        <v>17</v>
      </c>
      <c r="B6" s="83"/>
      <c r="C6" s="83"/>
      <c r="D6" s="83"/>
      <c r="E6" s="83"/>
      <c r="F6" s="83"/>
      <c r="G6" s="83"/>
      <c r="H6" s="83"/>
      <c r="I6" s="83"/>
      <c r="J6" s="83"/>
      <c r="K6" s="83"/>
      <c r="L6" s="83"/>
      <c r="M6" s="83"/>
      <c r="N6" s="19"/>
    </row>
    <row r="7" spans="1:14" customFormat="1" ht="13.5" customHeight="1" x14ac:dyDescent="0.25">
      <c r="A7" s="82" t="s">
        <v>18</v>
      </c>
      <c r="B7" s="82"/>
      <c r="C7" s="82"/>
      <c r="D7" s="82"/>
      <c r="E7" s="82"/>
      <c r="F7" s="82"/>
      <c r="G7" s="82"/>
      <c r="H7" s="82"/>
      <c r="I7" s="82"/>
      <c r="J7" s="82"/>
      <c r="K7" s="82"/>
      <c r="L7" s="82"/>
      <c r="M7" s="82"/>
      <c r="N7" s="16"/>
    </row>
    <row r="8" spans="1:14" s="44" customFormat="1" ht="16.8" customHeight="1" x14ac:dyDescent="0.3">
      <c r="A8" s="96" t="s">
        <v>110</v>
      </c>
      <c r="B8" s="96"/>
      <c r="C8" s="96"/>
      <c r="D8" s="96"/>
      <c r="E8" s="96"/>
      <c r="F8" s="96"/>
      <c r="G8" s="96"/>
      <c r="H8" s="96"/>
      <c r="I8" s="96"/>
      <c r="J8" s="96"/>
      <c r="K8" s="96"/>
      <c r="L8" s="96"/>
      <c r="M8" s="96"/>
      <c r="N8" s="96"/>
    </row>
    <row r="9" spans="1:14" customFormat="1" ht="13.5" customHeight="1" x14ac:dyDescent="0.25">
      <c r="A9" s="12"/>
      <c r="B9" s="12"/>
      <c r="C9" s="12"/>
      <c r="D9" s="12"/>
      <c r="E9" s="12"/>
      <c r="F9" s="12"/>
      <c r="G9" s="12"/>
      <c r="H9" s="12"/>
      <c r="I9" s="12"/>
      <c r="J9" s="12"/>
      <c r="K9" s="12"/>
      <c r="L9" s="12"/>
      <c r="M9" s="12"/>
      <c r="N9" s="12"/>
    </row>
    <row r="10" spans="1:14" s="44" customFormat="1" ht="15" thickBot="1" x14ac:dyDescent="0.35">
      <c r="A10" s="45" t="s">
        <v>107</v>
      </c>
      <c r="B10" s="45"/>
      <c r="C10" s="45"/>
      <c r="D10" s="45"/>
      <c r="E10" s="45"/>
      <c r="F10" s="45"/>
      <c r="G10" s="45"/>
      <c r="H10" s="45"/>
      <c r="I10" s="45"/>
      <c r="J10" s="45" t="s">
        <v>40</v>
      </c>
      <c r="K10" s="43"/>
      <c r="L10" s="43"/>
      <c r="M10" s="46">
        <f>H16-L16</f>
        <v>0</v>
      </c>
    </row>
    <row r="11" spans="1:14" customFormat="1" ht="21" customHeight="1" x14ac:dyDescent="0.25">
      <c r="A11" s="12"/>
      <c r="B11" s="12"/>
      <c r="C11" s="12"/>
      <c r="D11" s="12"/>
      <c r="E11" s="12"/>
      <c r="F11" s="12"/>
      <c r="G11" s="12"/>
      <c r="H11" s="12"/>
      <c r="I11" s="12"/>
      <c r="J11" s="12"/>
      <c r="K11" s="12"/>
      <c r="L11" s="12"/>
      <c r="M11" s="12"/>
      <c r="N11" s="12"/>
    </row>
    <row r="12" spans="1:14" ht="28.5" customHeight="1" x14ac:dyDescent="0.25">
      <c r="A12" s="97" t="s">
        <v>10</v>
      </c>
      <c r="B12" s="97"/>
      <c r="C12" s="97"/>
      <c r="D12" s="97"/>
      <c r="E12" s="97"/>
      <c r="F12" s="97"/>
      <c r="G12" s="97"/>
      <c r="H12" s="97"/>
      <c r="I12" s="98" t="s">
        <v>11</v>
      </c>
      <c r="J12" s="98"/>
      <c r="K12" s="98"/>
      <c r="L12" s="98"/>
      <c r="M12" s="98"/>
      <c r="N12" s="77" t="s">
        <v>12</v>
      </c>
    </row>
    <row r="13" spans="1:14" x14ac:dyDescent="0.25">
      <c r="A13" s="97" t="s">
        <v>5</v>
      </c>
      <c r="B13" s="97"/>
      <c r="C13" s="97"/>
      <c r="D13" s="97"/>
      <c r="E13" s="97"/>
      <c r="F13" s="97" t="s">
        <v>8</v>
      </c>
      <c r="G13" s="97"/>
      <c r="H13" s="97"/>
      <c r="I13" s="99" t="s">
        <v>9</v>
      </c>
      <c r="J13" s="99"/>
      <c r="K13" s="99"/>
      <c r="L13" s="99"/>
      <c r="M13" s="99"/>
      <c r="N13" s="78"/>
    </row>
    <row r="14" spans="1:14" x14ac:dyDescent="0.25">
      <c r="A14" s="49" t="s">
        <v>0</v>
      </c>
      <c r="B14" s="50" t="s">
        <v>1</v>
      </c>
      <c r="C14" s="47" t="s">
        <v>2</v>
      </c>
      <c r="D14" s="48" t="s">
        <v>3</v>
      </c>
      <c r="E14" s="48" t="s">
        <v>4</v>
      </c>
      <c r="F14" s="48" t="s">
        <v>0</v>
      </c>
      <c r="G14" s="48" t="s">
        <v>6</v>
      </c>
      <c r="H14" s="48" t="s">
        <v>7</v>
      </c>
      <c r="I14" s="49" t="s">
        <v>0</v>
      </c>
      <c r="J14" s="50" t="s">
        <v>1</v>
      </c>
      <c r="K14" s="47" t="s">
        <v>2</v>
      </c>
      <c r="L14" s="48" t="s">
        <v>3</v>
      </c>
      <c r="M14" s="48" t="s">
        <v>4</v>
      </c>
      <c r="N14" s="79"/>
    </row>
    <row r="15" spans="1:14" ht="96.6" x14ac:dyDescent="0.3">
      <c r="A15" s="31">
        <v>4</v>
      </c>
      <c r="B15" s="31" t="s">
        <v>102</v>
      </c>
      <c r="C15" s="34">
        <v>4</v>
      </c>
      <c r="D15" s="34">
        <v>66000</v>
      </c>
      <c r="E15" s="33" t="s">
        <v>103</v>
      </c>
      <c r="F15" s="66" t="s">
        <v>104</v>
      </c>
      <c r="G15" s="67" t="s">
        <v>105</v>
      </c>
      <c r="H15" s="68">
        <v>66000</v>
      </c>
      <c r="I15" s="31">
        <v>3</v>
      </c>
      <c r="J15" s="32">
        <v>44592</v>
      </c>
      <c r="K15" s="35">
        <v>3</v>
      </c>
      <c r="L15" s="68">
        <v>66000</v>
      </c>
      <c r="M15" s="74" t="s">
        <v>106</v>
      </c>
      <c r="N15" s="34">
        <f>H15-L15</f>
        <v>0</v>
      </c>
    </row>
    <row r="16" spans="1:14" x14ac:dyDescent="0.25">
      <c r="A16" s="52"/>
      <c r="B16" s="53"/>
      <c r="C16" s="75" t="s">
        <v>26</v>
      </c>
      <c r="D16" s="54">
        <f>SUM(D15:D15)</f>
        <v>66000</v>
      </c>
      <c r="E16" s="51"/>
      <c r="F16" s="51"/>
      <c r="G16" s="51"/>
      <c r="H16" s="54">
        <f>SUM(H15:H15)</f>
        <v>66000</v>
      </c>
      <c r="I16" s="51"/>
      <c r="J16" s="51"/>
      <c r="K16" s="51"/>
      <c r="L16" s="54">
        <f>SUM(L15:L15)</f>
        <v>66000</v>
      </c>
      <c r="M16" s="53"/>
      <c r="N16" s="54">
        <f>SUM(N15:N15)</f>
        <v>0</v>
      </c>
    </row>
    <row r="17" spans="1:14" x14ac:dyDescent="0.25">
      <c r="A17" s="4"/>
      <c r="B17" s="7"/>
      <c r="C17" s="8"/>
      <c r="M17" s="7"/>
      <c r="N17" s="7"/>
    </row>
    <row r="18" spans="1:14" x14ac:dyDescent="0.25">
      <c r="A18" s="4"/>
      <c r="B18" s="7"/>
      <c r="C18" s="8"/>
      <c r="M18" s="7"/>
      <c r="N18" s="7"/>
    </row>
    <row r="19" spans="1:14" x14ac:dyDescent="0.25">
      <c r="A19" s="4"/>
      <c r="B19" s="7"/>
      <c r="C19" s="8"/>
      <c r="M19" s="7"/>
      <c r="N19" s="7"/>
    </row>
    <row r="20" spans="1:14" x14ac:dyDescent="0.25">
      <c r="B20" s="55" t="s">
        <v>27</v>
      </c>
    </row>
    <row r="21" spans="1:14" x14ac:dyDescent="0.25">
      <c r="A21" s="4"/>
      <c r="B21" s="7"/>
      <c r="C21" s="8"/>
      <c r="M21" s="7"/>
      <c r="N21" s="7"/>
    </row>
    <row r="22" spans="1:14" x14ac:dyDescent="0.25">
      <c r="A22" s="4"/>
      <c r="B22" s="7"/>
      <c r="C22" s="8"/>
      <c r="M22" s="7"/>
      <c r="N22" s="7"/>
    </row>
    <row r="23" spans="1:14" x14ac:dyDescent="0.25">
      <c r="A23" s="5"/>
      <c r="B23" s="9"/>
      <c r="M23" s="9"/>
      <c r="N23" s="9"/>
    </row>
    <row r="24" spans="1:14" x14ac:dyDescent="0.25">
      <c r="A24" s="5"/>
      <c r="B24" s="9"/>
      <c r="M24" s="9"/>
      <c r="N24" s="9"/>
    </row>
    <row r="25" spans="1:14" x14ac:dyDescent="0.25">
      <c r="A25" s="5"/>
      <c r="B25" s="9"/>
      <c r="M25" s="9"/>
      <c r="N25" s="9"/>
    </row>
    <row r="26" spans="1:14" x14ac:dyDescent="0.25">
      <c r="A26" s="4"/>
      <c r="B26" s="7"/>
      <c r="C26" s="8"/>
      <c r="M26" s="7"/>
      <c r="N26" s="7"/>
    </row>
    <row r="27" spans="1:14" x14ac:dyDescent="0.25">
      <c r="A27" s="4"/>
      <c r="B27" s="7"/>
      <c r="C27" s="8"/>
      <c r="M27" s="7"/>
      <c r="N27" s="7"/>
    </row>
    <row r="28" spans="1:14" x14ac:dyDescent="0.25">
      <c r="A28" s="5"/>
      <c r="B28" s="9"/>
      <c r="M28" s="9"/>
      <c r="N28" s="9"/>
    </row>
    <row r="29" spans="1:14" x14ac:dyDescent="0.25">
      <c r="A29" s="4"/>
      <c r="B29" s="7"/>
      <c r="C29" s="8"/>
      <c r="M29" s="7"/>
      <c r="N29" s="7"/>
    </row>
    <row r="30" spans="1:14" x14ac:dyDescent="0.25">
      <c r="A30" s="4"/>
      <c r="B30" s="7"/>
      <c r="C30" s="8"/>
      <c r="M30" s="7"/>
      <c r="N30" s="7"/>
    </row>
    <row r="31" spans="1:14" x14ac:dyDescent="0.25">
      <c r="A31" s="5"/>
      <c r="B31" s="9"/>
      <c r="M31" s="9"/>
      <c r="N31" s="9"/>
    </row>
    <row r="33" spans="1:14" x14ac:dyDescent="0.25">
      <c r="A33" s="4"/>
      <c r="B33" s="7"/>
      <c r="C33" s="8"/>
      <c r="M33" s="7"/>
      <c r="N33" s="7"/>
    </row>
    <row r="34" spans="1:14" x14ac:dyDescent="0.25">
      <c r="A34" s="4"/>
      <c r="B34" s="7"/>
      <c r="C34" s="8"/>
      <c r="M34" s="7"/>
      <c r="N34" s="7"/>
    </row>
    <row r="35" spans="1:14" x14ac:dyDescent="0.25">
      <c r="A35" s="4"/>
      <c r="B35" s="7"/>
      <c r="C35" s="8"/>
      <c r="M35" s="7"/>
      <c r="N35" s="7"/>
    </row>
    <row r="36" spans="1:14" x14ac:dyDescent="0.25">
      <c r="A36" s="4"/>
      <c r="B36" s="7"/>
      <c r="C36" s="8"/>
      <c r="M36" s="7"/>
      <c r="N36" s="7"/>
    </row>
    <row r="37" spans="1:14" x14ac:dyDescent="0.25">
      <c r="A37" s="4"/>
      <c r="B37" s="7"/>
      <c r="C37" s="8"/>
      <c r="M37" s="7"/>
      <c r="N37" s="7"/>
    </row>
    <row r="38" spans="1:14" x14ac:dyDescent="0.25">
      <c r="A38" s="4"/>
      <c r="B38" s="7"/>
      <c r="C38" s="8"/>
      <c r="M38" s="7"/>
      <c r="N38" s="7"/>
    </row>
    <row r="39" spans="1:14" x14ac:dyDescent="0.25">
      <c r="A39" s="5"/>
      <c r="B39" s="9"/>
      <c r="M39" s="9"/>
      <c r="N39" s="9"/>
    </row>
    <row r="40" spans="1:14" x14ac:dyDescent="0.25">
      <c r="A40" s="5"/>
      <c r="B40" s="9"/>
      <c r="M40" s="9"/>
      <c r="N40" s="9"/>
    </row>
    <row r="41" spans="1:14" x14ac:dyDescent="0.25">
      <c r="A41" s="5"/>
      <c r="B41" s="9"/>
      <c r="M41" s="9"/>
      <c r="N41" s="9"/>
    </row>
    <row r="42" spans="1:14" x14ac:dyDescent="0.25">
      <c r="A42" s="5"/>
      <c r="B42" s="9"/>
      <c r="M42" s="9"/>
      <c r="N42" s="9"/>
    </row>
    <row r="43" spans="1:14" x14ac:dyDescent="0.25">
      <c r="A43" s="5"/>
      <c r="B43" s="9"/>
      <c r="M43" s="9"/>
      <c r="N43" s="9"/>
    </row>
    <row r="44" spans="1:14" x14ac:dyDescent="0.25">
      <c r="A44" s="5"/>
      <c r="B44" s="9"/>
      <c r="M44" s="9"/>
      <c r="N44" s="9"/>
    </row>
    <row r="45" spans="1:14" x14ac:dyDescent="0.25">
      <c r="A45" s="5"/>
      <c r="B45" s="9"/>
      <c r="M45" s="9"/>
      <c r="N45" s="9"/>
    </row>
    <row r="46" spans="1:14" x14ac:dyDescent="0.25">
      <c r="A46" s="5"/>
      <c r="B46" s="9"/>
      <c r="M46" s="9"/>
      <c r="N46" s="9"/>
    </row>
    <row r="47" spans="1:14" x14ac:dyDescent="0.25">
      <c r="A47" s="5"/>
      <c r="B47" s="9"/>
      <c r="M47" s="9"/>
      <c r="N47" s="9"/>
    </row>
    <row r="48" spans="1:14" x14ac:dyDescent="0.25">
      <c r="A48" s="5"/>
      <c r="B48" s="9"/>
      <c r="M48" s="9"/>
      <c r="N48" s="9"/>
    </row>
    <row r="49" spans="1:14" x14ac:dyDescent="0.25">
      <c r="A49" s="5"/>
      <c r="B49" s="9"/>
      <c r="M49" s="9"/>
      <c r="N49" s="9"/>
    </row>
    <row r="50" spans="1:14" x14ac:dyDescent="0.25">
      <c r="A50" s="5"/>
      <c r="B50" s="9"/>
      <c r="M50" s="9"/>
      <c r="N50" s="9"/>
    </row>
    <row r="51" spans="1:14" x14ac:dyDescent="0.25">
      <c r="A51" s="5"/>
      <c r="B51" s="9"/>
      <c r="M51" s="9"/>
      <c r="N51" s="9"/>
    </row>
    <row r="52" spans="1:14" x14ac:dyDescent="0.25">
      <c r="A52" s="5"/>
      <c r="B52" s="9"/>
      <c r="M52" s="9"/>
      <c r="N52" s="9"/>
    </row>
    <row r="53" spans="1:14" x14ac:dyDescent="0.25">
      <c r="A53" s="5"/>
      <c r="B53" s="9"/>
      <c r="M53" s="9"/>
      <c r="N53" s="9"/>
    </row>
    <row r="54" spans="1:14" x14ac:dyDescent="0.25">
      <c r="A54" s="4"/>
      <c r="B54" s="7"/>
      <c r="C54" s="8"/>
      <c r="M54" s="7"/>
      <c r="N54" s="7"/>
    </row>
    <row r="55" spans="1:14" x14ac:dyDescent="0.25">
      <c r="A55" s="5"/>
      <c r="B55" s="9"/>
      <c r="M55" s="9"/>
      <c r="N55" s="9"/>
    </row>
    <row r="56" spans="1:14" x14ac:dyDescent="0.25">
      <c r="A56" s="5"/>
      <c r="B56" s="9"/>
      <c r="M56" s="9"/>
      <c r="N56" s="9"/>
    </row>
    <row r="57" spans="1:14" x14ac:dyDescent="0.25">
      <c r="A57" s="5"/>
      <c r="B57" s="9"/>
      <c r="M57" s="9"/>
      <c r="N57" s="9"/>
    </row>
    <row r="58" spans="1:14" x14ac:dyDescent="0.25">
      <c r="A58" s="5"/>
      <c r="B58" s="9"/>
      <c r="M58" s="9"/>
      <c r="N58" s="9"/>
    </row>
    <row r="59" spans="1:14" x14ac:dyDescent="0.25">
      <c r="A59" s="5"/>
      <c r="B59" s="9"/>
      <c r="M59" s="9"/>
      <c r="N59" s="9"/>
    </row>
    <row r="60" spans="1:14" x14ac:dyDescent="0.25">
      <c r="A60" s="5"/>
      <c r="B60" s="9"/>
      <c r="M60" s="9"/>
      <c r="N60" s="9"/>
    </row>
    <row r="61" spans="1:14" x14ac:dyDescent="0.25">
      <c r="A61" s="5"/>
      <c r="B61" s="9"/>
      <c r="M61" s="9"/>
      <c r="N61" s="9"/>
    </row>
    <row r="62" spans="1:14" x14ac:dyDescent="0.25">
      <c r="A62" s="5"/>
      <c r="B62" s="9"/>
      <c r="M62" s="9"/>
      <c r="N62" s="9"/>
    </row>
    <row r="63" spans="1:14" x14ac:dyDescent="0.25">
      <c r="A63" s="5"/>
      <c r="B63" s="9"/>
      <c r="M63" s="9"/>
      <c r="N63" s="9"/>
    </row>
    <row r="64" spans="1:14" x14ac:dyDescent="0.25">
      <c r="A64" s="5"/>
      <c r="B64" s="9"/>
      <c r="M64" s="9"/>
      <c r="N64" s="9"/>
    </row>
    <row r="65" spans="1:14" x14ac:dyDescent="0.25">
      <c r="A65" s="5"/>
      <c r="B65" s="9"/>
      <c r="M65" s="9"/>
      <c r="N65" s="9"/>
    </row>
    <row r="66" spans="1:14" x14ac:dyDescent="0.25">
      <c r="A66" s="5"/>
      <c r="B66" s="9"/>
      <c r="M66" s="9"/>
      <c r="N66" s="9"/>
    </row>
    <row r="67" spans="1:14" x14ac:dyDescent="0.25">
      <c r="A67" s="5"/>
      <c r="B67" s="9"/>
      <c r="M67" s="9"/>
      <c r="N67" s="9"/>
    </row>
    <row r="68" spans="1:14" x14ac:dyDescent="0.25">
      <c r="A68" s="5"/>
      <c r="B68" s="9"/>
      <c r="M68" s="9"/>
      <c r="N68" s="9"/>
    </row>
    <row r="69" spans="1:14" x14ac:dyDescent="0.25">
      <c r="A69" s="5"/>
      <c r="B69" s="9"/>
      <c r="M69" s="9"/>
      <c r="N69" s="9"/>
    </row>
    <row r="70" spans="1:14" x14ac:dyDescent="0.25">
      <c r="A70" s="5"/>
      <c r="B70" s="9"/>
      <c r="M70" s="9"/>
      <c r="N70" s="9"/>
    </row>
    <row r="71" spans="1:14" x14ac:dyDescent="0.25">
      <c r="A71" s="5"/>
      <c r="B71" s="9"/>
      <c r="M71" s="9"/>
      <c r="N71" s="9"/>
    </row>
    <row r="72" spans="1:14" x14ac:dyDescent="0.25">
      <c r="A72" s="5"/>
      <c r="B72" s="9"/>
      <c r="M72" s="9"/>
      <c r="N72" s="9"/>
    </row>
    <row r="73" spans="1:14" x14ac:dyDescent="0.25">
      <c r="A73" s="5"/>
      <c r="B73" s="9"/>
      <c r="M73" s="9"/>
      <c r="N73" s="9"/>
    </row>
    <row r="74" spans="1:14" x14ac:dyDescent="0.25">
      <c r="A74" s="5"/>
      <c r="B74" s="9"/>
      <c r="M74" s="9"/>
      <c r="N74" s="9"/>
    </row>
    <row r="75" spans="1:14" x14ac:dyDescent="0.25">
      <c r="A75" s="5"/>
      <c r="B75" s="9"/>
      <c r="M75" s="9"/>
      <c r="N75" s="9"/>
    </row>
    <row r="76" spans="1:14" x14ac:dyDescent="0.25">
      <c r="A76" s="5"/>
      <c r="B76" s="9"/>
      <c r="M76" s="9"/>
      <c r="N76" s="9"/>
    </row>
    <row r="77" spans="1:14" x14ac:dyDescent="0.25">
      <c r="A77" s="5"/>
      <c r="B77" s="9"/>
      <c r="M77" s="9"/>
      <c r="N77" s="9"/>
    </row>
    <row r="78" spans="1:14" x14ac:dyDescent="0.25">
      <c r="A78" s="5"/>
      <c r="B78" s="9"/>
      <c r="M78" s="9"/>
      <c r="N78" s="9"/>
    </row>
    <row r="79" spans="1:14" x14ac:dyDescent="0.25">
      <c r="A79" s="5"/>
      <c r="B79" s="9"/>
      <c r="M79" s="9"/>
      <c r="N79" s="9"/>
    </row>
    <row r="80" spans="1:14" x14ac:dyDescent="0.25">
      <c r="A80" s="5"/>
      <c r="B80" s="9"/>
      <c r="M80" s="9"/>
      <c r="N80" s="9"/>
    </row>
    <row r="81" spans="1:14" x14ac:dyDescent="0.25">
      <c r="A81" s="5"/>
      <c r="B81" s="9"/>
      <c r="M81" s="9"/>
      <c r="N81" s="9"/>
    </row>
    <row r="82" spans="1:14" x14ac:dyDescent="0.25">
      <c r="A82" s="5"/>
      <c r="B82" s="9"/>
      <c r="M82" s="9"/>
      <c r="N82" s="9"/>
    </row>
    <row r="83" spans="1:14" x14ac:dyDescent="0.25">
      <c r="A83" s="5"/>
      <c r="B83" s="9"/>
      <c r="M83" s="9"/>
      <c r="N83" s="9"/>
    </row>
    <row r="84" spans="1:14" x14ac:dyDescent="0.25">
      <c r="A84" s="5"/>
      <c r="B84" s="9"/>
      <c r="M84" s="9"/>
      <c r="N84" s="9"/>
    </row>
    <row r="85" spans="1:14" x14ac:dyDescent="0.25">
      <c r="A85" s="5"/>
      <c r="B85" s="9"/>
      <c r="M85" s="9"/>
      <c r="N85" s="9"/>
    </row>
    <row r="86" spans="1:14" x14ac:dyDescent="0.25">
      <c r="A86" s="4"/>
      <c r="B86" s="7"/>
      <c r="C86" s="8"/>
      <c r="M86" s="7"/>
      <c r="N86" s="7"/>
    </row>
    <row r="87" spans="1:14" x14ac:dyDescent="0.25">
      <c r="A87" s="4"/>
      <c r="B87" s="7"/>
      <c r="C87" s="8"/>
      <c r="M87" s="7"/>
      <c r="N87" s="7"/>
    </row>
    <row r="88" spans="1:14" x14ac:dyDescent="0.25">
      <c r="A88" s="5"/>
      <c r="B88" s="9"/>
      <c r="M88" s="9"/>
      <c r="N88" s="9"/>
    </row>
    <row r="89" spans="1:14" x14ac:dyDescent="0.25">
      <c r="A89" s="4"/>
      <c r="B89" s="7"/>
      <c r="C89" s="8"/>
      <c r="M89" s="7"/>
      <c r="N89" s="7"/>
    </row>
    <row r="90" spans="1:14" x14ac:dyDescent="0.25">
      <c r="A90" s="5"/>
      <c r="B90" s="7"/>
      <c r="C90" s="8"/>
      <c r="M90" s="7"/>
      <c r="N90" s="7"/>
    </row>
    <row r="91" spans="1:14" x14ac:dyDescent="0.25">
      <c r="A91" s="5"/>
      <c r="B91" s="7"/>
      <c r="C91" s="8"/>
      <c r="M91" s="7"/>
      <c r="N91" s="7"/>
    </row>
    <row r="92" spans="1:14" x14ac:dyDescent="0.25">
      <c r="A92" s="5"/>
      <c r="B92" s="9"/>
      <c r="M92" s="9"/>
      <c r="N92" s="9"/>
    </row>
    <row r="93" spans="1:14" x14ac:dyDescent="0.25">
      <c r="A93" s="5"/>
      <c r="B93" s="7"/>
      <c r="C93" s="8"/>
      <c r="M93" s="7"/>
      <c r="N93" s="7"/>
    </row>
    <row r="94" spans="1:14" x14ac:dyDescent="0.25">
      <c r="A94" s="4"/>
      <c r="B94" s="7"/>
      <c r="C94" s="8"/>
      <c r="M94" s="7"/>
      <c r="N94" s="7"/>
    </row>
    <row r="95" spans="1:14" x14ac:dyDescent="0.25">
      <c r="A95" s="4"/>
      <c r="B95" s="7"/>
      <c r="C95" s="8"/>
      <c r="M95" s="7"/>
      <c r="N95" s="7"/>
    </row>
    <row r="96" spans="1:14" x14ac:dyDescent="0.25">
      <c r="A96" s="5"/>
      <c r="B96" s="7"/>
      <c r="C96" s="8"/>
      <c r="M96" s="7"/>
      <c r="N96" s="7"/>
    </row>
    <row r="97" spans="1:14" x14ac:dyDescent="0.25">
      <c r="A97" s="4"/>
      <c r="B97" s="7"/>
      <c r="C97" s="8"/>
      <c r="M97" s="7"/>
      <c r="N97" s="7"/>
    </row>
    <row r="98" spans="1:14" x14ac:dyDescent="0.25">
      <c r="A98" s="5"/>
      <c r="B98" s="7"/>
      <c r="C98" s="8"/>
      <c r="M98" s="7"/>
      <c r="N98" s="7"/>
    </row>
    <row r="99" spans="1:14" x14ac:dyDescent="0.25">
      <c r="A99" s="4"/>
      <c r="B99" s="7"/>
      <c r="C99" s="8"/>
      <c r="M99" s="7"/>
      <c r="N99" s="7"/>
    </row>
    <row r="100" spans="1:14" x14ac:dyDescent="0.25">
      <c r="A100" s="5"/>
      <c r="B100" s="7"/>
      <c r="C100" s="8"/>
      <c r="M100" s="7"/>
      <c r="N100" s="7"/>
    </row>
    <row r="101" spans="1:14" x14ac:dyDescent="0.25">
      <c r="A101" s="4"/>
      <c r="B101" s="7"/>
      <c r="C101" s="8"/>
      <c r="M101" s="7"/>
      <c r="N101" s="7"/>
    </row>
    <row r="102" spans="1:14" x14ac:dyDescent="0.25">
      <c r="A102" s="5"/>
      <c r="B102" s="9"/>
      <c r="M102" s="9"/>
      <c r="N102" s="9"/>
    </row>
    <row r="103" spans="1:14" x14ac:dyDescent="0.25">
      <c r="A103" s="5"/>
      <c r="B103" s="7"/>
      <c r="C103" s="8"/>
      <c r="M103" s="7"/>
      <c r="N103" s="7"/>
    </row>
    <row r="104" spans="1:14" x14ac:dyDescent="0.25">
      <c r="A104" s="4"/>
      <c r="B104" s="7"/>
      <c r="C104" s="8"/>
      <c r="M104" s="7"/>
      <c r="N104" s="7"/>
    </row>
    <row r="105" spans="1:14" x14ac:dyDescent="0.25">
      <c r="A105" s="5"/>
      <c r="B105" s="9"/>
      <c r="M105" s="9"/>
      <c r="N105" s="9"/>
    </row>
    <row r="106" spans="1:14" x14ac:dyDescent="0.25">
      <c r="A106" s="5"/>
      <c r="B106" s="9"/>
      <c r="M106" s="9"/>
      <c r="N106" s="9"/>
    </row>
    <row r="107" spans="1:14" x14ac:dyDescent="0.25">
      <c r="A107" s="5"/>
      <c r="B107" s="9"/>
      <c r="M107" s="9"/>
      <c r="N107" s="9"/>
    </row>
    <row r="108" spans="1:14" x14ac:dyDescent="0.25">
      <c r="A108" s="5"/>
      <c r="B108" s="9"/>
      <c r="M108" s="9"/>
      <c r="N108" s="9"/>
    </row>
    <row r="109" spans="1:14" x14ac:dyDescent="0.25">
      <c r="A109" s="5"/>
      <c r="B109" s="9"/>
      <c r="M109" s="9"/>
      <c r="N109" s="9"/>
    </row>
    <row r="110" spans="1:14" x14ac:dyDescent="0.25">
      <c r="A110" s="5"/>
      <c r="B110" s="9"/>
      <c r="M110" s="9"/>
      <c r="N110" s="9"/>
    </row>
    <row r="111" spans="1:14" x14ac:dyDescent="0.25">
      <c r="A111" s="5"/>
      <c r="B111" s="9"/>
      <c r="M111" s="9"/>
      <c r="N111" s="9"/>
    </row>
    <row r="112" spans="1:14" x14ac:dyDescent="0.25">
      <c r="A112" s="5"/>
      <c r="B112" s="9"/>
      <c r="M112" s="9"/>
      <c r="N112" s="9"/>
    </row>
    <row r="113" spans="1:15" x14ac:dyDescent="0.25">
      <c r="A113" s="4"/>
      <c r="B113" s="9"/>
      <c r="M113" s="9"/>
      <c r="N113" s="9"/>
      <c r="O113" s="6"/>
    </row>
    <row r="114" spans="1:15" x14ac:dyDescent="0.25">
      <c r="A114" s="5"/>
      <c r="B114" s="9"/>
      <c r="M114" s="9"/>
      <c r="N114" s="9"/>
    </row>
    <row r="115" spans="1:15" x14ac:dyDescent="0.25">
      <c r="A115" s="5"/>
      <c r="B115" s="9"/>
      <c r="M115" s="9"/>
      <c r="N115" s="9"/>
    </row>
    <row r="116" spans="1:15" x14ac:dyDescent="0.25">
      <c r="A116" s="5"/>
      <c r="B116" s="9"/>
      <c r="M116" s="9"/>
      <c r="N116" s="9"/>
    </row>
    <row r="117" spans="1:15" x14ac:dyDescent="0.25">
      <c r="A117" s="5"/>
      <c r="B117" s="9"/>
      <c r="M117" s="9"/>
      <c r="N117" s="9"/>
    </row>
    <row r="118" spans="1:15" x14ac:dyDescent="0.25">
      <c r="A118" s="5"/>
      <c r="B118" s="9"/>
      <c r="M118" s="9"/>
      <c r="N118" s="9"/>
    </row>
    <row r="119" spans="1:15" x14ac:dyDescent="0.25">
      <c r="A119" s="5"/>
      <c r="B119" s="9"/>
      <c r="M119" s="9"/>
      <c r="N119" s="9"/>
    </row>
    <row r="120" spans="1:15" x14ac:dyDescent="0.25">
      <c r="B120" s="9"/>
      <c r="M120" s="9"/>
      <c r="N120" s="9"/>
    </row>
    <row r="121" spans="1:15" x14ac:dyDescent="0.25">
      <c r="A121" s="4"/>
      <c r="B121" s="7"/>
      <c r="C121" s="8"/>
      <c r="M121" s="7"/>
      <c r="N121" s="7"/>
    </row>
    <row r="122" spans="1:15" x14ac:dyDescent="0.25">
      <c r="A122" s="4"/>
      <c r="B122" s="7"/>
      <c r="C122" s="8"/>
      <c r="M122" s="7"/>
      <c r="N122" s="7"/>
    </row>
    <row r="123" spans="1:15" x14ac:dyDescent="0.25">
      <c r="A123" s="4"/>
      <c r="B123" s="8"/>
      <c r="C123" s="8"/>
      <c r="M123" s="8"/>
      <c r="N123" s="8"/>
    </row>
    <row r="124" spans="1:15" x14ac:dyDescent="0.25">
      <c r="A124" s="4"/>
      <c r="B124" s="7"/>
      <c r="C124" s="8"/>
      <c r="M124" s="7"/>
      <c r="N124" s="7"/>
    </row>
    <row r="125" spans="1:15" x14ac:dyDescent="0.25">
      <c r="A125" s="4"/>
      <c r="B125" s="7"/>
      <c r="C125" s="8"/>
      <c r="M125" s="7"/>
      <c r="N125" s="7"/>
    </row>
    <row r="126" spans="1:15" x14ac:dyDescent="0.25">
      <c r="A126" s="4"/>
      <c r="B126" s="7"/>
      <c r="C126" s="8"/>
      <c r="M126" s="7"/>
      <c r="N126" s="7"/>
    </row>
    <row r="127" spans="1:15" x14ac:dyDescent="0.25">
      <c r="A127" s="5"/>
      <c r="B127" s="7"/>
      <c r="C127" s="8"/>
      <c r="M127" s="7"/>
      <c r="N127" s="7"/>
    </row>
    <row r="128" spans="1:15" x14ac:dyDescent="0.25">
      <c r="A128" s="5"/>
      <c r="B128" s="7"/>
      <c r="C128" s="8"/>
      <c r="M128" s="7"/>
      <c r="N128" s="7"/>
    </row>
    <row r="129" spans="1:14" x14ac:dyDescent="0.25">
      <c r="A129" s="4"/>
      <c r="B129" s="7"/>
      <c r="C129" s="8"/>
      <c r="M129" s="7"/>
      <c r="N129" s="7"/>
    </row>
    <row r="130" spans="1:14" x14ac:dyDescent="0.25">
      <c r="A130" s="4"/>
      <c r="B130" s="7"/>
      <c r="C130" s="8"/>
      <c r="M130" s="7"/>
      <c r="N130" s="7"/>
    </row>
    <row r="131" spans="1:14" x14ac:dyDescent="0.25">
      <c r="A131" s="5"/>
      <c r="B131" s="9"/>
      <c r="M131" s="9"/>
      <c r="N131" s="9"/>
    </row>
    <row r="132" spans="1:14" x14ac:dyDescent="0.25">
      <c r="A132" s="4"/>
      <c r="B132" s="7"/>
      <c r="C132" s="8"/>
      <c r="M132" s="7"/>
      <c r="N132" s="7"/>
    </row>
    <row r="133" spans="1:14" x14ac:dyDescent="0.25">
      <c r="A133" s="4"/>
      <c r="B133" s="7"/>
      <c r="C133" s="8"/>
      <c r="M133" s="7"/>
      <c r="N133" s="7"/>
    </row>
    <row r="134" spans="1:14" x14ac:dyDescent="0.25">
      <c r="A134" s="5"/>
      <c r="B134" s="7"/>
      <c r="C134" s="8"/>
      <c r="M134" s="7"/>
      <c r="N134" s="7"/>
    </row>
    <row r="135" spans="1:14" x14ac:dyDescent="0.25">
      <c r="A135" s="5"/>
      <c r="B135" s="9"/>
      <c r="M135" s="9"/>
      <c r="N135" s="9"/>
    </row>
    <row r="136" spans="1:14" x14ac:dyDescent="0.25">
      <c r="A136" s="5"/>
      <c r="B136" s="9"/>
      <c r="M136" s="9"/>
      <c r="N136" s="9"/>
    </row>
    <row r="137" spans="1:14" x14ac:dyDescent="0.25">
      <c r="A137" s="5"/>
      <c r="B137" s="7"/>
      <c r="C137" s="8"/>
      <c r="M137" s="7"/>
      <c r="N137" s="7"/>
    </row>
    <row r="138" spans="1:14" x14ac:dyDescent="0.25">
      <c r="A138" s="5"/>
      <c r="B138" s="7"/>
      <c r="C138" s="8"/>
      <c r="M138" s="7"/>
      <c r="N138" s="7"/>
    </row>
    <row r="139" spans="1:14" x14ac:dyDescent="0.25">
      <c r="A139" s="5"/>
      <c r="B139" s="9"/>
      <c r="M139" s="9"/>
      <c r="N139" s="9"/>
    </row>
    <row r="140" spans="1:14" x14ac:dyDescent="0.25">
      <c r="A140" s="5"/>
      <c r="B140" s="9"/>
      <c r="M140" s="9"/>
      <c r="N140" s="9"/>
    </row>
    <row r="141" spans="1:14" x14ac:dyDescent="0.25">
      <c r="A141" s="5"/>
      <c r="B141" s="9"/>
      <c r="M141" s="9"/>
      <c r="N141" s="9"/>
    </row>
    <row r="142" spans="1:14" x14ac:dyDescent="0.25">
      <c r="A142" s="5"/>
      <c r="B142" s="9"/>
      <c r="M142" s="9"/>
      <c r="N142" s="9"/>
    </row>
    <row r="143" spans="1:14" x14ac:dyDescent="0.25">
      <c r="A143" s="5"/>
      <c r="B143" s="9"/>
      <c r="M143" s="9"/>
      <c r="N143" s="9"/>
    </row>
    <row r="144" spans="1:14" x14ac:dyDescent="0.25">
      <c r="A144" s="5"/>
      <c r="B144" s="9"/>
      <c r="M144" s="9"/>
      <c r="N144" s="9"/>
    </row>
    <row r="145" spans="1:14" x14ac:dyDescent="0.25">
      <c r="A145" s="5"/>
      <c r="B145" s="9"/>
      <c r="M145" s="9"/>
      <c r="N145" s="9"/>
    </row>
    <row r="146" spans="1:14" x14ac:dyDescent="0.25">
      <c r="A146" s="5"/>
      <c r="B146" s="9"/>
      <c r="M146" s="9"/>
      <c r="N146" s="9"/>
    </row>
    <row r="147" spans="1:14" x14ac:dyDescent="0.25">
      <c r="A147" s="5"/>
      <c r="B147" s="9"/>
      <c r="M147" s="9"/>
      <c r="N147" s="9"/>
    </row>
    <row r="148" spans="1:14" x14ac:dyDescent="0.25">
      <c r="A148" s="5"/>
      <c r="B148" s="9"/>
      <c r="M148" s="9"/>
      <c r="N148" s="9"/>
    </row>
    <row r="149" spans="1:14" x14ac:dyDescent="0.25">
      <c r="A149" s="5"/>
      <c r="B149" s="9"/>
      <c r="M149" s="9"/>
      <c r="N149" s="9"/>
    </row>
    <row r="150" spans="1:14" x14ac:dyDescent="0.25">
      <c r="A150" s="5"/>
      <c r="B150" s="9"/>
      <c r="M150" s="9"/>
      <c r="N150" s="9"/>
    </row>
    <row r="151" spans="1:14" x14ac:dyDescent="0.25">
      <c r="A151" s="5"/>
      <c r="B151" s="9"/>
      <c r="M151" s="9"/>
      <c r="N151" s="9"/>
    </row>
    <row r="152" spans="1:14" x14ac:dyDescent="0.25">
      <c r="A152" s="5"/>
      <c r="B152" s="9"/>
      <c r="M152" s="9"/>
      <c r="N152" s="9"/>
    </row>
    <row r="153" spans="1:14" x14ac:dyDescent="0.25">
      <c r="A153" s="5"/>
      <c r="B153" s="9"/>
      <c r="M153" s="9"/>
      <c r="N153" s="9"/>
    </row>
    <row r="154" spans="1:14" x14ac:dyDescent="0.25">
      <c r="A154" s="5"/>
      <c r="B154" s="9"/>
      <c r="M154" s="9"/>
      <c r="N154" s="9"/>
    </row>
    <row r="155" spans="1:14" x14ac:dyDescent="0.25">
      <c r="A155" s="5"/>
      <c r="B155" s="9"/>
      <c r="M155" s="9"/>
      <c r="N155" s="9"/>
    </row>
    <row r="156" spans="1:14" x14ac:dyDescent="0.25">
      <c r="A156" s="5"/>
      <c r="B156" s="9"/>
      <c r="M156" s="9"/>
      <c r="N156" s="9"/>
    </row>
    <row r="157" spans="1:14" x14ac:dyDescent="0.25">
      <c r="A157" s="5"/>
      <c r="B157" s="9"/>
      <c r="M157" s="9"/>
      <c r="N157" s="9"/>
    </row>
    <row r="158" spans="1:14" x14ac:dyDescent="0.25">
      <c r="A158" s="5"/>
      <c r="B158" s="9"/>
      <c r="M158" s="9"/>
      <c r="N158" s="9"/>
    </row>
    <row r="159" spans="1:14" x14ac:dyDescent="0.25">
      <c r="A159" s="5"/>
      <c r="B159" s="9"/>
      <c r="M159" s="9"/>
      <c r="N159" s="9"/>
    </row>
    <row r="160" spans="1:14" x14ac:dyDescent="0.25">
      <c r="A160" s="5"/>
      <c r="B160" s="9"/>
      <c r="M160" s="9"/>
      <c r="N160" s="9"/>
    </row>
    <row r="161" spans="1:14" x14ac:dyDescent="0.25">
      <c r="A161" s="5"/>
      <c r="B161" s="9"/>
      <c r="M161" s="9"/>
      <c r="N161" s="9"/>
    </row>
    <row r="162" spans="1:14" x14ac:dyDescent="0.25">
      <c r="A162" s="5"/>
      <c r="B162" s="9"/>
      <c r="M162" s="9"/>
      <c r="N162" s="9"/>
    </row>
    <row r="163" spans="1:14" x14ac:dyDescent="0.25">
      <c r="A163" s="5"/>
      <c r="B163" s="9"/>
      <c r="M163" s="9"/>
      <c r="N163" s="9"/>
    </row>
    <row r="164" spans="1:14" x14ac:dyDescent="0.25">
      <c r="A164" s="5"/>
      <c r="B164" s="9"/>
      <c r="M164" s="9"/>
      <c r="N164" s="9"/>
    </row>
    <row r="165" spans="1:14" x14ac:dyDescent="0.25">
      <c r="A165" s="5"/>
      <c r="B165" s="9"/>
      <c r="M165" s="9"/>
      <c r="N165" s="9"/>
    </row>
    <row r="166" spans="1:14" x14ac:dyDescent="0.25">
      <c r="A166" s="5"/>
      <c r="B166" s="9"/>
      <c r="M166" s="9"/>
      <c r="N166" s="9"/>
    </row>
    <row r="167" spans="1:14" x14ac:dyDescent="0.25">
      <c r="A167" s="5"/>
    </row>
    <row r="168" spans="1:14" x14ac:dyDescent="0.25">
      <c r="B168" s="7"/>
      <c r="C168" s="8"/>
      <c r="M168" s="7"/>
      <c r="N168" s="7"/>
    </row>
    <row r="169" spans="1:14" x14ac:dyDescent="0.25">
      <c r="A169" s="4"/>
      <c r="B169" s="7"/>
      <c r="C169" s="8"/>
      <c r="M169" s="7"/>
      <c r="N169" s="7"/>
    </row>
    <row r="170" spans="1:14" x14ac:dyDescent="0.25">
      <c r="A170" s="4"/>
      <c r="B170" s="7"/>
      <c r="C170" s="8"/>
      <c r="M170" s="7"/>
      <c r="N170" s="7"/>
    </row>
    <row r="171" spans="1:14" x14ac:dyDescent="0.25">
      <c r="A171" s="4"/>
      <c r="B171" s="7"/>
      <c r="C171" s="8"/>
      <c r="M171" s="7"/>
      <c r="N171" s="7"/>
    </row>
    <row r="172" spans="1:14" x14ac:dyDescent="0.25">
      <c r="A172" s="4"/>
      <c r="B172" s="7"/>
      <c r="C172" s="8"/>
      <c r="M172" s="7"/>
      <c r="N172" s="7"/>
    </row>
    <row r="173" spans="1:14" x14ac:dyDescent="0.25">
      <c r="A173" s="4"/>
      <c r="B173" s="7"/>
      <c r="C173" s="8"/>
      <c r="M173" s="7"/>
      <c r="N173" s="7"/>
    </row>
    <row r="174" spans="1:14" x14ac:dyDescent="0.25">
      <c r="A174" s="4"/>
      <c r="B174" s="7"/>
      <c r="C174" s="8"/>
      <c r="M174" s="7"/>
      <c r="N174" s="7"/>
    </row>
    <row r="175" spans="1:14" x14ac:dyDescent="0.25">
      <c r="A175" s="5"/>
      <c r="B175" s="9"/>
      <c r="M175" s="9"/>
      <c r="N175" s="9"/>
    </row>
    <row r="176" spans="1:14" x14ac:dyDescent="0.25">
      <c r="A176" s="5"/>
      <c r="B176" s="9"/>
      <c r="M176" s="9"/>
      <c r="N176" s="9"/>
    </row>
    <row r="177" spans="1:14" x14ac:dyDescent="0.25">
      <c r="A177" s="5"/>
      <c r="B177" s="9"/>
      <c r="M177" s="9"/>
      <c r="N177" s="9"/>
    </row>
    <row r="178" spans="1:14" x14ac:dyDescent="0.25">
      <c r="A178" s="5"/>
      <c r="B178" s="9"/>
      <c r="M178" s="9"/>
      <c r="N178" s="9"/>
    </row>
    <row r="179" spans="1:14" x14ac:dyDescent="0.25">
      <c r="A179" s="5"/>
      <c r="B179" s="9"/>
      <c r="M179" s="9"/>
      <c r="N179" s="9"/>
    </row>
    <row r="180" spans="1:14" x14ac:dyDescent="0.25">
      <c r="A180" s="5"/>
      <c r="B180" s="7"/>
      <c r="C180" s="8"/>
      <c r="M180" s="7"/>
      <c r="N180" s="7"/>
    </row>
    <row r="181" spans="1:14" x14ac:dyDescent="0.25">
      <c r="A181" s="4"/>
      <c r="B181" s="7"/>
      <c r="C181" s="8"/>
      <c r="M181" s="7"/>
      <c r="N181" s="7"/>
    </row>
    <row r="182" spans="1:14" x14ac:dyDescent="0.25">
      <c r="A182" s="4"/>
      <c r="B182" s="7"/>
      <c r="C182" s="8"/>
      <c r="M182" s="7"/>
      <c r="N182" s="7"/>
    </row>
    <row r="183" spans="1:14" x14ac:dyDescent="0.25">
      <c r="A183" s="5"/>
      <c r="B183" s="9"/>
      <c r="M183" s="9"/>
      <c r="N183" s="9"/>
    </row>
    <row r="184" spans="1:14" x14ac:dyDescent="0.25">
      <c r="A184" s="5"/>
      <c r="B184" s="7"/>
      <c r="C184" s="8"/>
      <c r="M184" s="7"/>
      <c r="N184" s="7"/>
    </row>
    <row r="185" spans="1:14" x14ac:dyDescent="0.25">
      <c r="A185" s="4"/>
      <c r="B185" s="7"/>
      <c r="C185" s="8"/>
      <c r="M185" s="7"/>
      <c r="N185" s="7"/>
    </row>
    <row r="186" spans="1:14" x14ac:dyDescent="0.25">
      <c r="A186" s="4"/>
      <c r="B186" s="7"/>
      <c r="C186" s="8"/>
      <c r="M186" s="7"/>
      <c r="N186" s="7"/>
    </row>
    <row r="187" spans="1:14" x14ac:dyDescent="0.25">
      <c r="A187" s="5"/>
      <c r="B187" s="7"/>
      <c r="C187" s="8"/>
      <c r="M187" s="7"/>
      <c r="N187" s="7"/>
    </row>
    <row r="188" spans="1:14" x14ac:dyDescent="0.25">
      <c r="A188" s="4"/>
      <c r="B188" s="7"/>
      <c r="C188" s="8"/>
      <c r="M188" s="7"/>
      <c r="N188" s="7"/>
    </row>
    <row r="189" spans="1:14" x14ac:dyDescent="0.25">
      <c r="A189" s="5"/>
      <c r="B189" s="7"/>
      <c r="C189" s="8"/>
      <c r="M189" s="7"/>
      <c r="N189" s="7"/>
    </row>
    <row r="190" spans="1:14" x14ac:dyDescent="0.25">
      <c r="A190" s="5"/>
      <c r="B190" s="9"/>
      <c r="M190" s="9"/>
      <c r="N190" s="9"/>
    </row>
    <row r="191" spans="1:14" x14ac:dyDescent="0.25">
      <c r="A191" s="4"/>
      <c r="B191" s="7"/>
      <c r="C191" s="8"/>
      <c r="M191" s="7"/>
      <c r="N191" s="7"/>
    </row>
    <row r="192" spans="1:14" x14ac:dyDescent="0.25">
      <c r="A192" s="5"/>
      <c r="B192" s="7"/>
      <c r="C192" s="8"/>
      <c r="M192" s="7"/>
      <c r="N192" s="7"/>
    </row>
    <row r="193" spans="1:14" x14ac:dyDescent="0.25">
      <c r="A193" s="5"/>
      <c r="B193" s="9"/>
      <c r="M193" s="9"/>
      <c r="N193" s="9"/>
    </row>
    <row r="194" spans="1:14" x14ac:dyDescent="0.25">
      <c r="A194" s="5"/>
      <c r="B194" s="9"/>
      <c r="M194" s="9"/>
      <c r="N194" s="9"/>
    </row>
    <row r="195" spans="1:14" x14ac:dyDescent="0.25">
      <c r="A195" s="5"/>
      <c r="B195" s="9"/>
      <c r="M195" s="9"/>
      <c r="N195" s="9"/>
    </row>
    <row r="196" spans="1:14" x14ac:dyDescent="0.25">
      <c r="A196" s="5"/>
      <c r="B196" s="9"/>
      <c r="M196" s="9"/>
      <c r="N196" s="9"/>
    </row>
    <row r="197" spans="1:14" x14ac:dyDescent="0.25">
      <c r="A197" s="5"/>
      <c r="B197" s="9"/>
      <c r="M197" s="9"/>
      <c r="N197" s="9"/>
    </row>
    <row r="198" spans="1:14" x14ac:dyDescent="0.25">
      <c r="A198" s="5"/>
      <c r="B198" s="9"/>
      <c r="M198" s="9"/>
      <c r="N198" s="9"/>
    </row>
    <row r="199" spans="1:14" x14ac:dyDescent="0.25">
      <c r="A199" s="5"/>
      <c r="B199" s="9"/>
      <c r="M199" s="9"/>
      <c r="N199" s="9"/>
    </row>
    <row r="200" spans="1:14" x14ac:dyDescent="0.25">
      <c r="A200" s="5"/>
      <c r="B200" s="9"/>
      <c r="M200" s="9"/>
      <c r="N200" s="9"/>
    </row>
    <row r="201" spans="1:14" x14ac:dyDescent="0.25">
      <c r="A201" s="5"/>
      <c r="B201" s="9"/>
      <c r="M201" s="9"/>
      <c r="N201" s="9"/>
    </row>
    <row r="202" spans="1:14" x14ac:dyDescent="0.25">
      <c r="A202" s="5"/>
      <c r="B202" s="9"/>
      <c r="M202" s="9"/>
      <c r="N202" s="9"/>
    </row>
    <row r="203" spans="1:14" x14ac:dyDescent="0.25">
      <c r="A203" s="5"/>
      <c r="B203" s="9"/>
      <c r="M203" s="9"/>
      <c r="N203" s="9"/>
    </row>
    <row r="204" spans="1:14" x14ac:dyDescent="0.25">
      <c r="A204" s="5"/>
      <c r="B204" s="9"/>
      <c r="M204" s="9"/>
      <c r="N204" s="9"/>
    </row>
    <row r="205" spans="1:14" x14ac:dyDescent="0.25">
      <c r="A205" s="5"/>
      <c r="B205" s="9"/>
      <c r="M205" s="9"/>
      <c r="N205" s="9"/>
    </row>
    <row r="206" spans="1:14" x14ac:dyDescent="0.25">
      <c r="A206" s="5"/>
      <c r="B206" s="9"/>
      <c r="M206" s="9"/>
      <c r="N206" s="9"/>
    </row>
    <row r="207" spans="1:14" x14ac:dyDescent="0.25">
      <c r="A207" s="5"/>
      <c r="B207" s="9"/>
      <c r="M207" s="9"/>
      <c r="N207" s="9"/>
    </row>
    <row r="208" spans="1:14" x14ac:dyDescent="0.25">
      <c r="B208" s="9"/>
      <c r="M208" s="9"/>
      <c r="N208" s="9"/>
    </row>
    <row r="209" spans="1:14" x14ac:dyDescent="0.25">
      <c r="A209" s="4"/>
      <c r="B209" s="7"/>
      <c r="C209" s="8"/>
      <c r="M209" s="7"/>
      <c r="N209" s="7"/>
    </row>
    <row r="210" spans="1:14" x14ac:dyDescent="0.25">
      <c r="A210" s="4"/>
      <c r="B210" s="7"/>
      <c r="C210" s="8"/>
      <c r="M210" s="7"/>
      <c r="N210" s="7"/>
    </row>
    <row r="211" spans="1:14" x14ac:dyDescent="0.25">
      <c r="A211" s="4"/>
      <c r="B211" s="7"/>
      <c r="C211" s="8"/>
      <c r="M211" s="7"/>
      <c r="N211" s="7"/>
    </row>
    <row r="212" spans="1:14" x14ac:dyDescent="0.25">
      <c r="A212" s="4"/>
      <c r="B212" s="7"/>
      <c r="C212" s="8"/>
      <c r="M212" s="7"/>
      <c r="N212" s="7"/>
    </row>
    <row r="213" spans="1:14" x14ac:dyDescent="0.25">
      <c r="A213" s="5"/>
    </row>
    <row r="214" spans="1:14" x14ac:dyDescent="0.25">
      <c r="B214" s="7"/>
      <c r="C214" s="8"/>
      <c r="M214" s="7"/>
      <c r="N214" s="7"/>
    </row>
    <row r="215" spans="1:14" x14ac:dyDescent="0.25">
      <c r="A215" s="4"/>
      <c r="B215" s="7"/>
      <c r="C215" s="8"/>
      <c r="M215" s="7"/>
      <c r="N215" s="7"/>
    </row>
    <row r="216" spans="1:14" x14ac:dyDescent="0.25">
      <c r="A216" s="4"/>
      <c r="B216" s="7"/>
      <c r="C216" s="8"/>
      <c r="M216" s="7"/>
      <c r="N216" s="7"/>
    </row>
    <row r="217" spans="1:14" x14ac:dyDescent="0.25">
      <c r="A217" s="4"/>
      <c r="B217" s="7"/>
      <c r="C217" s="8"/>
      <c r="M217" s="7"/>
      <c r="N217" s="7"/>
    </row>
    <row r="218" spans="1:14" x14ac:dyDescent="0.25">
      <c r="A218" s="4"/>
      <c r="B218" s="7"/>
      <c r="C218" s="8"/>
      <c r="M218" s="7"/>
      <c r="N218" s="7"/>
    </row>
    <row r="219" spans="1:14" x14ac:dyDescent="0.25">
      <c r="A219" s="5"/>
    </row>
    <row r="220" spans="1:14" x14ac:dyDescent="0.25">
      <c r="B220" s="7"/>
      <c r="C220" s="8"/>
      <c r="M220" s="7"/>
      <c r="N220" s="7"/>
    </row>
    <row r="221" spans="1:14" x14ac:dyDescent="0.25">
      <c r="A221" s="4"/>
      <c r="B221" s="7"/>
      <c r="C221" s="8"/>
      <c r="M221" s="7"/>
      <c r="N221" s="7"/>
    </row>
    <row r="222" spans="1:14" x14ac:dyDescent="0.25">
      <c r="A222" s="4"/>
      <c r="B222" s="7"/>
      <c r="C222" s="8"/>
      <c r="M222" s="7"/>
      <c r="N222" s="7"/>
    </row>
    <row r="223" spans="1:14" x14ac:dyDescent="0.25">
      <c r="A223" s="4"/>
      <c r="B223" s="7"/>
      <c r="C223" s="8"/>
      <c r="M223" s="7"/>
      <c r="N223" s="7"/>
    </row>
    <row r="224" spans="1:14" x14ac:dyDescent="0.25">
      <c r="A224" s="4"/>
      <c r="B224" s="7"/>
      <c r="C224" s="8"/>
      <c r="M224" s="7"/>
      <c r="N224" s="7"/>
    </row>
    <row r="225" spans="1:14" x14ac:dyDescent="0.25">
      <c r="A225" s="5"/>
    </row>
    <row r="226" spans="1:14" x14ac:dyDescent="0.25">
      <c r="B226" s="7"/>
      <c r="C226" s="8"/>
      <c r="M226" s="7"/>
      <c r="N226" s="7"/>
    </row>
    <row r="227" spans="1:14" x14ac:dyDescent="0.25">
      <c r="A227" s="4"/>
      <c r="B227" s="7"/>
      <c r="C227" s="8"/>
      <c r="M227" s="7"/>
      <c r="N227" s="7"/>
    </row>
    <row r="228" spans="1:14" x14ac:dyDescent="0.25">
      <c r="A228" s="4"/>
      <c r="B228" s="7"/>
      <c r="C228" s="8"/>
      <c r="M228" s="7"/>
      <c r="N228" s="7"/>
    </row>
    <row r="229" spans="1:14" x14ac:dyDescent="0.25">
      <c r="A229" s="4"/>
      <c r="B229" s="7"/>
      <c r="C229" s="8"/>
      <c r="M229" s="7"/>
      <c r="N229" s="7"/>
    </row>
    <row r="230" spans="1:14" x14ac:dyDescent="0.25">
      <c r="A230" s="4"/>
      <c r="B230" s="7"/>
      <c r="C230" s="8"/>
      <c r="M230" s="7"/>
      <c r="N230" s="7"/>
    </row>
    <row r="231" spans="1:14" x14ac:dyDescent="0.25">
      <c r="A231" s="5"/>
    </row>
    <row r="232" spans="1:14" x14ac:dyDescent="0.25">
      <c r="B232" s="7"/>
      <c r="C232" s="8"/>
      <c r="M232" s="7"/>
      <c r="N232" s="7"/>
    </row>
    <row r="233" spans="1:14" x14ac:dyDescent="0.25">
      <c r="A233" s="4"/>
      <c r="B233" s="7"/>
      <c r="C233" s="8"/>
      <c r="M233" s="7"/>
      <c r="N233" s="7"/>
    </row>
    <row r="234" spans="1:14" x14ac:dyDescent="0.25">
      <c r="A234" s="4"/>
      <c r="B234" s="7"/>
      <c r="C234" s="8"/>
      <c r="M234" s="7"/>
      <c r="N234" s="7"/>
    </row>
    <row r="235" spans="1:14" x14ac:dyDescent="0.25">
      <c r="A235" s="4"/>
      <c r="B235" s="7"/>
      <c r="C235" s="8"/>
      <c r="M235" s="7"/>
      <c r="N235" s="7"/>
    </row>
    <row r="236" spans="1:14" x14ac:dyDescent="0.25">
      <c r="A236" s="4"/>
      <c r="B236" s="7"/>
      <c r="C236" s="8"/>
      <c r="M236" s="7"/>
      <c r="N236" s="7"/>
    </row>
    <row r="237" spans="1:14" x14ac:dyDescent="0.25">
      <c r="A237" s="5"/>
    </row>
    <row r="238" spans="1:14" x14ac:dyDescent="0.25">
      <c r="B238" s="7"/>
      <c r="C238" s="8"/>
      <c r="M238" s="7"/>
      <c r="N238" s="7"/>
    </row>
    <row r="239" spans="1:14" x14ac:dyDescent="0.25">
      <c r="A239" s="4"/>
      <c r="B239" s="7"/>
      <c r="C239" s="8"/>
      <c r="M239" s="7"/>
      <c r="N239" s="7"/>
    </row>
    <row r="240" spans="1:14" x14ac:dyDescent="0.25">
      <c r="A240" s="4"/>
      <c r="B240" s="7"/>
      <c r="C240" s="8"/>
      <c r="M240" s="7"/>
      <c r="N240" s="7"/>
    </row>
    <row r="241" spans="1:14" x14ac:dyDescent="0.25">
      <c r="A241" s="4"/>
      <c r="B241" s="7"/>
      <c r="C241" s="8"/>
      <c r="M241" s="7"/>
      <c r="N241" s="7"/>
    </row>
    <row r="242" spans="1:14" x14ac:dyDescent="0.25">
      <c r="A242" s="4"/>
      <c r="B242" s="7"/>
      <c r="C242" s="8"/>
      <c r="M242" s="7"/>
      <c r="N242" s="7"/>
    </row>
    <row r="243" spans="1:14" x14ac:dyDescent="0.25">
      <c r="A243" s="5"/>
    </row>
    <row r="244" spans="1:14" x14ac:dyDescent="0.25">
      <c r="B244" s="7"/>
      <c r="C244" s="8"/>
      <c r="M244" s="7"/>
      <c r="N244" s="7"/>
    </row>
    <row r="245" spans="1:14" x14ac:dyDescent="0.25">
      <c r="A245" s="4"/>
      <c r="B245" s="7"/>
      <c r="C245" s="8"/>
      <c r="M245" s="7"/>
      <c r="N245" s="7"/>
    </row>
    <row r="246" spans="1:14" x14ac:dyDescent="0.25">
      <c r="A246" s="4"/>
      <c r="B246" s="7"/>
      <c r="C246" s="8"/>
      <c r="M246" s="7"/>
      <c r="N246" s="7"/>
    </row>
    <row r="247" spans="1:14" x14ac:dyDescent="0.25">
      <c r="A247" s="4"/>
      <c r="B247" s="7"/>
      <c r="C247" s="8"/>
      <c r="M247" s="7"/>
      <c r="N247" s="7"/>
    </row>
    <row r="248" spans="1:14" x14ac:dyDescent="0.25">
      <c r="A248" s="4"/>
      <c r="B248" s="7"/>
      <c r="C248" s="8"/>
      <c r="M248" s="7"/>
      <c r="N248" s="7"/>
    </row>
    <row r="249" spans="1:14" x14ac:dyDescent="0.25">
      <c r="A249" s="5"/>
    </row>
    <row r="250" spans="1:14" x14ac:dyDescent="0.25">
      <c r="B250" s="7"/>
      <c r="C250" s="8"/>
      <c r="M250" s="7"/>
      <c r="N250" s="7"/>
    </row>
    <row r="251" spans="1:14" x14ac:dyDescent="0.25">
      <c r="A251" s="4"/>
      <c r="B251" s="7"/>
      <c r="C251" s="8"/>
      <c r="M251" s="7"/>
      <c r="N251" s="7"/>
    </row>
    <row r="252" spans="1:14" x14ac:dyDescent="0.25">
      <c r="A252" s="4"/>
      <c r="B252" s="7"/>
      <c r="C252" s="8"/>
      <c r="M252" s="7"/>
      <c r="N252" s="7"/>
    </row>
    <row r="253" spans="1:14" x14ac:dyDescent="0.25">
      <c r="A253" s="4"/>
      <c r="B253" s="7"/>
      <c r="C253" s="8"/>
      <c r="M253" s="7"/>
      <c r="N253" s="7"/>
    </row>
    <row r="254" spans="1:14" x14ac:dyDescent="0.25">
      <c r="A254" s="4"/>
      <c r="B254" s="7"/>
      <c r="C254" s="8"/>
      <c r="M254" s="7"/>
      <c r="N254" s="7"/>
    </row>
    <row r="255" spans="1:14" x14ac:dyDescent="0.25">
      <c r="A255" s="5"/>
    </row>
    <row r="256" spans="1:14" x14ac:dyDescent="0.25">
      <c r="B256" s="7"/>
      <c r="C256" s="8"/>
      <c r="M256" s="7"/>
      <c r="N256" s="7"/>
    </row>
    <row r="257" spans="1:14" x14ac:dyDescent="0.25">
      <c r="A257" s="4"/>
      <c r="B257" s="7"/>
      <c r="C257" s="8"/>
      <c r="M257" s="7"/>
      <c r="N257" s="7"/>
    </row>
    <row r="258" spans="1:14" x14ac:dyDescent="0.25">
      <c r="A258" s="4"/>
      <c r="B258" s="7"/>
      <c r="C258" s="8"/>
      <c r="M258" s="7"/>
      <c r="N258" s="7"/>
    </row>
    <row r="259" spans="1:14" x14ac:dyDescent="0.25">
      <c r="A259" s="4"/>
      <c r="B259" s="7"/>
      <c r="C259" s="8"/>
      <c r="M259" s="7"/>
      <c r="N259" s="7"/>
    </row>
    <row r="260" spans="1:14" x14ac:dyDescent="0.25">
      <c r="A260" s="4"/>
      <c r="B260" s="7"/>
      <c r="C260" s="8"/>
      <c r="M260" s="7"/>
      <c r="N260" s="7"/>
    </row>
    <row r="261" spans="1:14" x14ac:dyDescent="0.25">
      <c r="A261" s="4"/>
      <c r="B261" s="8"/>
      <c r="C261" s="8"/>
      <c r="M261" s="8"/>
      <c r="N261" s="8"/>
    </row>
    <row r="262" spans="1:14" x14ac:dyDescent="0.25">
      <c r="A262" s="4"/>
      <c r="B262" s="7"/>
      <c r="C262" s="8"/>
      <c r="M262" s="7"/>
      <c r="N262" s="7"/>
    </row>
    <row r="263" spans="1:14" x14ac:dyDescent="0.25">
      <c r="A263" s="5"/>
      <c r="B263" s="7"/>
      <c r="C263" s="8"/>
      <c r="M263" s="7"/>
      <c r="N263" s="7"/>
    </row>
    <row r="264" spans="1:14" x14ac:dyDescent="0.25">
      <c r="B264" s="7"/>
      <c r="C264" s="8"/>
      <c r="M264" s="7"/>
      <c r="N264" s="7"/>
    </row>
    <row r="265" spans="1:14" x14ac:dyDescent="0.25">
      <c r="A265" s="4"/>
      <c r="B265" s="7"/>
      <c r="C265" s="8"/>
      <c r="M265" s="7"/>
      <c r="N265" s="7"/>
    </row>
    <row r="266" spans="1:14" x14ac:dyDescent="0.25">
      <c r="A266" s="4"/>
      <c r="B266" s="7"/>
      <c r="C266" s="8"/>
      <c r="M266" s="7"/>
      <c r="N266" s="7"/>
    </row>
    <row r="267" spans="1:14" x14ac:dyDescent="0.25">
      <c r="A267" s="4"/>
      <c r="B267" s="7"/>
      <c r="C267" s="8"/>
      <c r="M267" s="7"/>
      <c r="N267" s="7"/>
    </row>
    <row r="268" spans="1:14" x14ac:dyDescent="0.25">
      <c r="A268" s="4"/>
      <c r="B268" s="7"/>
      <c r="C268" s="8"/>
      <c r="M268" s="7"/>
      <c r="N268" s="7"/>
    </row>
    <row r="269" spans="1:14" x14ac:dyDescent="0.25">
      <c r="A269" s="4"/>
      <c r="B269" s="7"/>
      <c r="C269" s="8"/>
      <c r="M269" s="7"/>
      <c r="N269" s="7"/>
    </row>
    <row r="270" spans="1:14" x14ac:dyDescent="0.25">
      <c r="A270" s="4"/>
      <c r="B270" s="7"/>
      <c r="C270" s="8"/>
      <c r="M270" s="7"/>
      <c r="N270" s="7"/>
    </row>
    <row r="271" spans="1:14" x14ac:dyDescent="0.25">
      <c r="A271" s="5"/>
      <c r="B271" s="9"/>
      <c r="M271" s="9"/>
      <c r="N271" s="9"/>
    </row>
    <row r="272" spans="1:14" x14ac:dyDescent="0.25">
      <c r="A272" s="5"/>
      <c r="B272" s="9"/>
      <c r="M272" s="9"/>
      <c r="N272" s="9"/>
    </row>
    <row r="273" spans="1:14" x14ac:dyDescent="0.25">
      <c r="A273" s="5"/>
      <c r="B273" s="9"/>
      <c r="M273" s="9"/>
      <c r="N273" s="9"/>
    </row>
    <row r="274" spans="1:14" x14ac:dyDescent="0.25">
      <c r="A274" s="5"/>
      <c r="B274" s="9"/>
      <c r="M274" s="9"/>
      <c r="N274" s="9"/>
    </row>
    <row r="275" spans="1:14" x14ac:dyDescent="0.25">
      <c r="A275" s="5"/>
      <c r="B275" s="9"/>
      <c r="M275" s="9"/>
      <c r="N275" s="9"/>
    </row>
    <row r="276" spans="1:14" x14ac:dyDescent="0.25">
      <c r="A276" s="5"/>
      <c r="B276" s="9"/>
      <c r="M276" s="9"/>
      <c r="N276" s="9"/>
    </row>
    <row r="277" spans="1:14" x14ac:dyDescent="0.25">
      <c r="A277" s="5"/>
      <c r="B277" s="9"/>
      <c r="M277" s="9"/>
      <c r="N277" s="9"/>
    </row>
    <row r="278" spans="1:14" x14ac:dyDescent="0.25">
      <c r="A278" s="5"/>
      <c r="B278" s="9"/>
      <c r="M278" s="9"/>
      <c r="N278" s="9"/>
    </row>
    <row r="279" spans="1:14" x14ac:dyDescent="0.25">
      <c r="A279" s="5"/>
      <c r="B279" s="9"/>
      <c r="M279" s="9"/>
      <c r="N279" s="9"/>
    </row>
    <row r="280" spans="1:14" x14ac:dyDescent="0.25">
      <c r="A280" s="5"/>
      <c r="B280" s="9"/>
      <c r="M280" s="9"/>
      <c r="N280" s="9"/>
    </row>
    <row r="281" spans="1:14" x14ac:dyDescent="0.25">
      <c r="A281" s="5"/>
      <c r="B281" s="7"/>
      <c r="C281" s="8"/>
      <c r="M281" s="7"/>
      <c r="N281" s="7"/>
    </row>
    <row r="282" spans="1:14" x14ac:dyDescent="0.25">
      <c r="A282" s="5"/>
      <c r="B282" s="9"/>
      <c r="M282" s="9"/>
      <c r="N282" s="9"/>
    </row>
    <row r="283" spans="1:14" x14ac:dyDescent="0.25">
      <c r="A283" s="5"/>
      <c r="B283" s="9"/>
      <c r="M283" s="9"/>
      <c r="N283" s="9"/>
    </row>
    <row r="284" spans="1:14" x14ac:dyDescent="0.25">
      <c r="A284" s="4"/>
      <c r="B284" s="7"/>
      <c r="C284" s="8"/>
      <c r="M284" s="7"/>
      <c r="N284" s="7"/>
    </row>
    <row r="285" spans="1:14" x14ac:dyDescent="0.25">
      <c r="A285" s="5"/>
      <c r="B285" s="9"/>
      <c r="M285" s="9"/>
      <c r="N285" s="9"/>
    </row>
    <row r="286" spans="1:14" x14ac:dyDescent="0.25">
      <c r="A286" s="5"/>
      <c r="B286" s="9"/>
      <c r="M286" s="9"/>
      <c r="N286" s="9"/>
    </row>
    <row r="287" spans="1:14" x14ac:dyDescent="0.25">
      <c r="A287" s="5"/>
      <c r="B287" s="9"/>
      <c r="M287" s="9"/>
      <c r="N287" s="9"/>
    </row>
    <row r="288" spans="1:14" x14ac:dyDescent="0.25">
      <c r="A288" s="5"/>
      <c r="B288" s="9"/>
      <c r="M288" s="9"/>
      <c r="N288" s="9"/>
    </row>
    <row r="289" spans="1:14" x14ac:dyDescent="0.25">
      <c r="A289" s="5"/>
      <c r="B289" s="9"/>
      <c r="M289" s="9"/>
      <c r="N289" s="9"/>
    </row>
    <row r="290" spans="1:14" x14ac:dyDescent="0.25">
      <c r="A290" s="5"/>
      <c r="B290" s="9"/>
      <c r="M290" s="9"/>
      <c r="N290" s="9"/>
    </row>
    <row r="291" spans="1:14" x14ac:dyDescent="0.25">
      <c r="A291" s="5"/>
      <c r="B291" s="9"/>
      <c r="M291" s="9"/>
      <c r="N291" s="9"/>
    </row>
    <row r="292" spans="1:14" x14ac:dyDescent="0.25">
      <c r="A292" s="5"/>
      <c r="B292" s="9"/>
      <c r="M292" s="9"/>
      <c r="N292" s="9"/>
    </row>
    <row r="293" spans="1:14" x14ac:dyDescent="0.25">
      <c r="A293" s="5"/>
      <c r="B293" s="7"/>
      <c r="C293" s="8"/>
      <c r="M293" s="7"/>
      <c r="N293" s="7"/>
    </row>
    <row r="294" spans="1:14" x14ac:dyDescent="0.25">
      <c r="A294" s="5"/>
      <c r="B294" s="7"/>
      <c r="C294" s="8"/>
      <c r="M294" s="7"/>
      <c r="N294" s="7"/>
    </row>
    <row r="295" spans="1:14" x14ac:dyDescent="0.25">
      <c r="A295" s="5"/>
      <c r="B295" s="9"/>
      <c r="M295" s="9"/>
      <c r="N295" s="9"/>
    </row>
    <row r="296" spans="1:14" x14ac:dyDescent="0.25">
      <c r="A296" s="5"/>
      <c r="B296" s="9"/>
      <c r="M296" s="9"/>
      <c r="N296" s="9"/>
    </row>
    <row r="297" spans="1:14" x14ac:dyDescent="0.25">
      <c r="A297" s="5"/>
      <c r="B297" s="7"/>
      <c r="C297" s="8"/>
      <c r="M297" s="7"/>
      <c r="N297" s="7"/>
    </row>
    <row r="298" spans="1:14" x14ac:dyDescent="0.25">
      <c r="A298" s="5"/>
      <c r="B298" s="9"/>
      <c r="M298" s="9"/>
      <c r="N298" s="9"/>
    </row>
    <row r="299" spans="1:14" x14ac:dyDescent="0.25">
      <c r="A299" s="5"/>
      <c r="B299" s="9"/>
      <c r="M299" s="9"/>
      <c r="N299" s="9"/>
    </row>
    <row r="300" spans="1:14" x14ac:dyDescent="0.25">
      <c r="A300" s="5"/>
      <c r="B300" s="9"/>
      <c r="M300" s="9"/>
      <c r="N300" s="9"/>
    </row>
    <row r="301" spans="1:14" x14ac:dyDescent="0.25">
      <c r="A301" s="5"/>
      <c r="B301" s="9"/>
      <c r="M301" s="9"/>
      <c r="N301" s="9"/>
    </row>
    <row r="302" spans="1:14" x14ac:dyDescent="0.25">
      <c r="A302" s="4"/>
      <c r="B302" s="7"/>
      <c r="C302" s="8"/>
      <c r="M302" s="7"/>
      <c r="N302" s="7"/>
    </row>
    <row r="303" spans="1:14" x14ac:dyDescent="0.25">
      <c r="A303" s="4"/>
      <c r="B303" s="7"/>
      <c r="C303" s="8"/>
      <c r="M303" s="7"/>
      <c r="N303" s="7"/>
    </row>
    <row r="304" spans="1:14" x14ac:dyDescent="0.25">
      <c r="A304" s="5"/>
      <c r="B304" s="9"/>
      <c r="M304" s="9"/>
      <c r="N304" s="9"/>
    </row>
    <row r="305" spans="1:14" x14ac:dyDescent="0.25">
      <c r="A305" s="5"/>
      <c r="B305" s="9"/>
      <c r="M305" s="9"/>
      <c r="N305" s="9"/>
    </row>
    <row r="306" spans="1:14" x14ac:dyDescent="0.25">
      <c r="A306" s="4"/>
      <c r="B306" s="7"/>
      <c r="C306" s="8"/>
      <c r="M306" s="7"/>
      <c r="N306" s="7"/>
    </row>
    <row r="307" spans="1:14" x14ac:dyDescent="0.25">
      <c r="A307" s="5"/>
      <c r="B307" s="9"/>
      <c r="M307" s="9"/>
      <c r="N307" s="9"/>
    </row>
    <row r="308" spans="1:14" x14ac:dyDescent="0.25">
      <c r="A308" s="5"/>
      <c r="B308" s="9"/>
      <c r="M308" s="9"/>
      <c r="N308" s="9"/>
    </row>
    <row r="309" spans="1:14" x14ac:dyDescent="0.25">
      <c r="A309" s="5"/>
      <c r="B309" s="9"/>
      <c r="M309" s="9"/>
      <c r="N309" s="9"/>
    </row>
    <row r="310" spans="1:14" x14ac:dyDescent="0.25">
      <c r="A310" s="5"/>
      <c r="B310" s="9"/>
      <c r="M310" s="9"/>
      <c r="N310" s="9"/>
    </row>
    <row r="311" spans="1:14" x14ac:dyDescent="0.25">
      <c r="A311" s="4"/>
      <c r="B311" s="7"/>
      <c r="C311" s="8"/>
      <c r="M311" s="7"/>
      <c r="N311" s="7"/>
    </row>
    <row r="312" spans="1:14" x14ac:dyDescent="0.25">
      <c r="A312" s="4"/>
      <c r="B312" s="7"/>
      <c r="C312" s="8"/>
      <c r="M312" s="7"/>
      <c r="N312" s="7"/>
    </row>
    <row r="313" spans="1:14" x14ac:dyDescent="0.25">
      <c r="A313" s="5"/>
      <c r="B313" s="9"/>
      <c r="M313" s="9"/>
      <c r="N313" s="9"/>
    </row>
    <row r="314" spans="1:14" x14ac:dyDescent="0.25">
      <c r="A314" s="5"/>
      <c r="B314" s="9"/>
      <c r="M314" s="9"/>
      <c r="N314" s="9"/>
    </row>
    <row r="315" spans="1:14" x14ac:dyDescent="0.25">
      <c r="A315" s="5"/>
      <c r="B315" s="9"/>
      <c r="M315" s="9"/>
      <c r="N315" s="9"/>
    </row>
    <row r="316" spans="1:14" x14ac:dyDescent="0.25">
      <c r="A316" s="5"/>
      <c r="B316" s="9"/>
      <c r="M316" s="9"/>
      <c r="N316" s="9"/>
    </row>
    <row r="317" spans="1:14" x14ac:dyDescent="0.25">
      <c r="A317" s="5"/>
      <c r="B317" s="9"/>
      <c r="M317" s="9"/>
      <c r="N317" s="9"/>
    </row>
    <row r="318" spans="1:14" x14ac:dyDescent="0.25">
      <c r="A318" s="5"/>
      <c r="B318" s="9"/>
      <c r="M318" s="9"/>
      <c r="N318" s="9"/>
    </row>
    <row r="319" spans="1:14" x14ac:dyDescent="0.25">
      <c r="A319" s="5"/>
      <c r="B319" s="7"/>
      <c r="C319" s="8"/>
      <c r="M319" s="7"/>
      <c r="N319" s="7"/>
    </row>
    <row r="320" spans="1:14" x14ac:dyDescent="0.25">
      <c r="A320" s="5"/>
      <c r="B320" s="9"/>
      <c r="M320" s="9"/>
      <c r="N320" s="9"/>
    </row>
    <row r="321" spans="1:14" x14ac:dyDescent="0.25">
      <c r="A321" s="5"/>
      <c r="B321" s="9"/>
      <c r="M321" s="9"/>
      <c r="N321" s="9"/>
    </row>
    <row r="322" spans="1:14" x14ac:dyDescent="0.25">
      <c r="A322" s="5"/>
      <c r="B322" s="9"/>
      <c r="M322" s="9"/>
      <c r="N322" s="9"/>
    </row>
    <row r="323" spans="1:14" x14ac:dyDescent="0.25">
      <c r="A323" s="5"/>
      <c r="B323" s="9"/>
      <c r="M323" s="9"/>
      <c r="N323" s="9"/>
    </row>
    <row r="324" spans="1:14" x14ac:dyDescent="0.25">
      <c r="A324" s="5"/>
      <c r="B324" s="9"/>
      <c r="M324" s="9"/>
      <c r="N324" s="9"/>
    </row>
    <row r="325" spans="1:14" x14ac:dyDescent="0.25">
      <c r="A325" s="5"/>
      <c r="B325" s="9"/>
      <c r="M325" s="9"/>
      <c r="N325" s="9"/>
    </row>
    <row r="326" spans="1:14" x14ac:dyDescent="0.25">
      <c r="A326" s="5"/>
      <c r="B326" s="9"/>
      <c r="M326" s="9"/>
      <c r="N326" s="9"/>
    </row>
    <row r="327" spans="1:14" x14ac:dyDescent="0.25">
      <c r="A327" s="5"/>
      <c r="B327" s="9"/>
      <c r="M327" s="9"/>
      <c r="N327" s="9"/>
    </row>
    <row r="328" spans="1:14" x14ac:dyDescent="0.25">
      <c r="A328" s="4"/>
      <c r="B328" s="7"/>
      <c r="C328" s="8"/>
      <c r="M328" s="7"/>
      <c r="N328" s="7"/>
    </row>
    <row r="329" spans="1:14" x14ac:dyDescent="0.25">
      <c r="A329" s="5"/>
      <c r="B329" s="9"/>
      <c r="M329" s="9"/>
      <c r="N329" s="9"/>
    </row>
    <row r="330" spans="1:14" x14ac:dyDescent="0.25">
      <c r="A330" s="5"/>
      <c r="B330" s="9"/>
      <c r="M330" s="9"/>
      <c r="N330" s="9"/>
    </row>
    <row r="331" spans="1:14" x14ac:dyDescent="0.25">
      <c r="A331" s="5"/>
      <c r="B331" s="9"/>
      <c r="M331" s="9"/>
      <c r="N331" s="9"/>
    </row>
    <row r="332" spans="1:14" x14ac:dyDescent="0.25">
      <c r="A332" s="5"/>
      <c r="B332" s="9"/>
      <c r="M332" s="9"/>
      <c r="N332" s="9"/>
    </row>
    <row r="333" spans="1:14" x14ac:dyDescent="0.25">
      <c r="A333" s="5"/>
      <c r="B333" s="9"/>
      <c r="M333" s="9"/>
      <c r="N333" s="9"/>
    </row>
    <row r="334" spans="1:14" x14ac:dyDescent="0.25">
      <c r="A334" s="5"/>
    </row>
    <row r="335" spans="1:14" x14ac:dyDescent="0.25">
      <c r="A335" s="5"/>
      <c r="B335" s="7"/>
      <c r="C335" s="8"/>
      <c r="M335" s="7"/>
      <c r="N335" s="7"/>
    </row>
    <row r="336" spans="1:14" x14ac:dyDescent="0.25">
      <c r="A336" s="5"/>
      <c r="B336" s="7"/>
      <c r="C336" s="8"/>
      <c r="M336" s="7"/>
      <c r="N336" s="7"/>
    </row>
    <row r="337" spans="1:14" x14ac:dyDescent="0.25">
      <c r="A337" s="5"/>
      <c r="B337" s="7"/>
      <c r="C337" s="8"/>
      <c r="M337" s="7"/>
      <c r="N337" s="7"/>
    </row>
    <row r="338" spans="1:14" x14ac:dyDescent="0.25">
      <c r="A338" s="5"/>
      <c r="B338" s="7"/>
      <c r="C338" s="8"/>
      <c r="M338" s="7"/>
      <c r="N338" s="7"/>
    </row>
    <row r="339" spans="1:14" x14ac:dyDescent="0.25">
      <c r="A339" s="5"/>
      <c r="B339" s="9"/>
      <c r="M339" s="9"/>
      <c r="N339" s="9"/>
    </row>
    <row r="340" spans="1:14" x14ac:dyDescent="0.25">
      <c r="A340" s="5"/>
      <c r="B340" s="7"/>
      <c r="C340" s="8"/>
      <c r="M340" s="7"/>
      <c r="N340" s="7"/>
    </row>
    <row r="341" spans="1:14" x14ac:dyDescent="0.25">
      <c r="A341" s="5"/>
      <c r="B341" s="9"/>
      <c r="M341" s="9"/>
      <c r="N341" s="9"/>
    </row>
    <row r="342" spans="1:14" x14ac:dyDescent="0.25">
      <c r="A342" s="5"/>
      <c r="B342" s="9"/>
      <c r="M342" s="9"/>
      <c r="N342" s="9"/>
    </row>
    <row r="343" spans="1:14" x14ac:dyDescent="0.25">
      <c r="A343" s="5"/>
      <c r="B343" s="7"/>
      <c r="C343" s="8"/>
      <c r="M343" s="7"/>
      <c r="N343" s="7"/>
    </row>
    <row r="344" spans="1:14" x14ac:dyDescent="0.25">
      <c r="A344" s="5"/>
      <c r="B344" s="9"/>
      <c r="M344" s="9"/>
      <c r="N344" s="9"/>
    </row>
    <row r="345" spans="1:14" x14ac:dyDescent="0.25">
      <c r="A345" s="5"/>
      <c r="B345" s="7"/>
      <c r="C345" s="8"/>
      <c r="M345" s="7"/>
      <c r="N345" s="7"/>
    </row>
    <row r="346" spans="1:14" x14ac:dyDescent="0.25">
      <c r="A346" s="5"/>
      <c r="B346" s="9"/>
      <c r="M346" s="9"/>
      <c r="N346" s="9"/>
    </row>
    <row r="347" spans="1:14" x14ac:dyDescent="0.25">
      <c r="B347" s="7"/>
      <c r="C347" s="8"/>
      <c r="M347" s="7"/>
      <c r="N347" s="7"/>
    </row>
    <row r="348" spans="1:14" x14ac:dyDescent="0.25">
      <c r="A348" s="4"/>
      <c r="B348" s="7"/>
      <c r="C348" s="8"/>
      <c r="M348" s="7"/>
      <c r="N348" s="7"/>
    </row>
    <row r="349" spans="1:14" x14ac:dyDescent="0.25">
      <c r="A349" s="4"/>
      <c r="B349" s="7"/>
      <c r="C349" s="8"/>
      <c r="M349" s="7"/>
      <c r="N349" s="7"/>
    </row>
    <row r="350" spans="1:14" x14ac:dyDescent="0.25">
      <c r="A350" s="4"/>
      <c r="B350" s="7"/>
      <c r="C350" s="8"/>
      <c r="M350" s="7"/>
      <c r="N350" s="7"/>
    </row>
    <row r="351" spans="1:14" x14ac:dyDescent="0.25">
      <c r="A351" s="4"/>
      <c r="B351" s="7"/>
      <c r="C351" s="8"/>
      <c r="M351" s="7"/>
      <c r="N351" s="7"/>
    </row>
    <row r="352" spans="1:14" x14ac:dyDescent="0.25">
      <c r="A352" s="5"/>
      <c r="B352" s="7"/>
      <c r="C352" s="8"/>
      <c r="M352" s="7"/>
      <c r="N352" s="7"/>
    </row>
    <row r="353" spans="1:14" x14ac:dyDescent="0.25">
      <c r="A353" s="4"/>
      <c r="B353" s="7"/>
      <c r="C353" s="8"/>
      <c r="M353" s="7"/>
      <c r="N353" s="7"/>
    </row>
    <row r="354" spans="1:14" x14ac:dyDescent="0.25">
      <c r="A354" s="5"/>
      <c r="B354" s="7"/>
      <c r="C354" s="8"/>
      <c r="M354" s="7"/>
      <c r="N354" s="7"/>
    </row>
    <row r="355" spans="1:14" x14ac:dyDescent="0.25">
      <c r="A355" s="5"/>
      <c r="B355" s="9"/>
      <c r="M355" s="9"/>
      <c r="N355" s="9"/>
    </row>
    <row r="356" spans="1:14" x14ac:dyDescent="0.25">
      <c r="A356" s="4"/>
      <c r="B356" s="7"/>
      <c r="C356" s="8"/>
      <c r="M356" s="7"/>
      <c r="N356" s="7"/>
    </row>
    <row r="357" spans="1:14" x14ac:dyDescent="0.25">
      <c r="A357" s="5"/>
      <c r="B357" s="9"/>
      <c r="M357" s="9"/>
      <c r="N357" s="9"/>
    </row>
    <row r="358" spans="1:14" x14ac:dyDescent="0.25">
      <c r="A358" s="4"/>
      <c r="B358" s="7"/>
      <c r="C358" s="8"/>
      <c r="M358" s="7"/>
      <c r="N358" s="7"/>
    </row>
    <row r="359" spans="1:14" x14ac:dyDescent="0.25">
      <c r="A359" s="5"/>
      <c r="B359" s="9"/>
      <c r="M359" s="9"/>
      <c r="N359" s="9"/>
    </row>
    <row r="360" spans="1:14" x14ac:dyDescent="0.25">
      <c r="A360" s="4"/>
      <c r="B360" s="7"/>
      <c r="C360" s="8"/>
      <c r="M360" s="7"/>
      <c r="N360" s="7"/>
    </row>
    <row r="361" spans="1:14" x14ac:dyDescent="0.25">
      <c r="A361" s="5"/>
      <c r="B361" s="7"/>
      <c r="C361" s="8"/>
      <c r="M361" s="7"/>
      <c r="N361" s="7"/>
    </row>
    <row r="362" spans="1:14" x14ac:dyDescent="0.25">
      <c r="A362" s="4"/>
      <c r="B362" s="7"/>
      <c r="C362" s="8"/>
      <c r="M362" s="7"/>
      <c r="N362" s="7"/>
    </row>
    <row r="363" spans="1:14" x14ac:dyDescent="0.25">
      <c r="A363" s="5"/>
      <c r="B363" s="7"/>
      <c r="C363" s="8"/>
      <c r="M363" s="7"/>
      <c r="N363" s="7"/>
    </row>
    <row r="364" spans="1:14" x14ac:dyDescent="0.25">
      <c r="A364" s="5"/>
      <c r="B364" s="9"/>
      <c r="M364" s="9"/>
      <c r="N364" s="9"/>
    </row>
    <row r="365" spans="1:14" x14ac:dyDescent="0.25">
      <c r="A365" s="4"/>
      <c r="B365" s="7"/>
      <c r="C365" s="8"/>
      <c r="M365" s="7"/>
      <c r="N365" s="7"/>
    </row>
    <row r="366" spans="1:14" x14ac:dyDescent="0.25">
      <c r="A366" s="5"/>
      <c r="B366" s="9"/>
      <c r="M366" s="9"/>
      <c r="N366" s="9"/>
    </row>
    <row r="367" spans="1:14" x14ac:dyDescent="0.25">
      <c r="A367" s="4"/>
      <c r="B367" s="7"/>
      <c r="C367" s="8"/>
      <c r="M367" s="7"/>
      <c r="N367" s="7"/>
    </row>
    <row r="368" spans="1:14" x14ac:dyDescent="0.25">
      <c r="A368" s="5"/>
      <c r="B368" s="9"/>
      <c r="M368" s="9"/>
      <c r="N368" s="9"/>
    </row>
    <row r="369" spans="1:14" x14ac:dyDescent="0.25">
      <c r="A369" s="4"/>
      <c r="B369" s="7"/>
      <c r="C369" s="8"/>
      <c r="M369" s="7"/>
      <c r="N369" s="7"/>
    </row>
    <row r="370" spans="1:14" x14ac:dyDescent="0.25">
      <c r="A370" s="5"/>
      <c r="B370" s="7"/>
      <c r="C370" s="8"/>
      <c r="M370" s="7"/>
      <c r="N370" s="7"/>
    </row>
    <row r="371" spans="1:14" x14ac:dyDescent="0.25">
      <c r="A371" s="4"/>
      <c r="B371" s="7"/>
      <c r="C371" s="8"/>
      <c r="M371" s="7"/>
      <c r="N371" s="7"/>
    </row>
    <row r="372" spans="1:14" x14ac:dyDescent="0.25">
      <c r="A372" s="5"/>
    </row>
    <row r="373" spans="1:14" x14ac:dyDescent="0.25">
      <c r="A373" s="5"/>
      <c r="B373" s="7"/>
      <c r="C373" s="8"/>
      <c r="M373" s="7"/>
      <c r="N373" s="7"/>
    </row>
    <row r="374" spans="1:14" x14ac:dyDescent="0.25">
      <c r="A374" s="4"/>
      <c r="B374" s="7"/>
      <c r="C374" s="8"/>
      <c r="M374" s="7"/>
      <c r="N374" s="7"/>
    </row>
    <row r="375" spans="1:14" x14ac:dyDescent="0.25">
      <c r="A375" s="5"/>
      <c r="B375" s="7"/>
      <c r="C375" s="8"/>
      <c r="M375" s="7"/>
      <c r="N375" s="7"/>
    </row>
    <row r="376" spans="1:14" x14ac:dyDescent="0.25">
      <c r="A376" s="4"/>
      <c r="B376" s="7"/>
      <c r="C376" s="8"/>
      <c r="M376" s="7"/>
      <c r="N376" s="7"/>
    </row>
    <row r="377" spans="1:14" x14ac:dyDescent="0.25">
      <c r="A377" s="5"/>
      <c r="B377" s="7"/>
      <c r="C377" s="8"/>
      <c r="M377" s="7"/>
      <c r="N377" s="7"/>
    </row>
    <row r="378" spans="1:14" x14ac:dyDescent="0.25">
      <c r="A378" s="4"/>
      <c r="B378" s="7"/>
      <c r="C378" s="8"/>
      <c r="M378" s="7"/>
      <c r="N378" s="7"/>
    </row>
    <row r="379" spans="1:14" x14ac:dyDescent="0.25">
      <c r="A379" s="5"/>
      <c r="B379" s="9"/>
      <c r="M379" s="9"/>
      <c r="N379" s="9"/>
    </row>
    <row r="380" spans="1:14" x14ac:dyDescent="0.25">
      <c r="A380" s="4"/>
      <c r="B380" s="7"/>
      <c r="C380" s="8"/>
      <c r="M380" s="7"/>
      <c r="N380" s="7"/>
    </row>
    <row r="381" spans="1:14" x14ac:dyDescent="0.25">
      <c r="A381" s="5"/>
      <c r="B381" s="9"/>
      <c r="M381" s="9"/>
      <c r="N381" s="9"/>
    </row>
    <row r="382" spans="1:14" x14ac:dyDescent="0.25">
      <c r="A382" s="4"/>
      <c r="B382" s="7"/>
      <c r="C382" s="8"/>
      <c r="M382" s="7"/>
      <c r="N382" s="7"/>
    </row>
    <row r="383" spans="1:14" x14ac:dyDescent="0.25">
      <c r="A383" s="5"/>
      <c r="B383" s="9"/>
      <c r="M383" s="9"/>
      <c r="N383" s="9"/>
    </row>
    <row r="384" spans="1:14" x14ac:dyDescent="0.25">
      <c r="A384" s="4"/>
      <c r="B384" s="7"/>
      <c r="C384" s="8"/>
      <c r="M384" s="7"/>
      <c r="N384" s="7"/>
    </row>
    <row r="385" spans="1:14" x14ac:dyDescent="0.25">
      <c r="A385" s="4"/>
      <c r="B385" s="7"/>
      <c r="C385" s="8"/>
      <c r="M385" s="7"/>
      <c r="N385" s="7"/>
    </row>
    <row r="386" spans="1:14" x14ac:dyDescent="0.25">
      <c r="A386" s="5"/>
      <c r="B386" s="7"/>
      <c r="C386" s="8"/>
      <c r="M386" s="7"/>
      <c r="N386" s="7"/>
    </row>
    <row r="387" spans="1:14" x14ac:dyDescent="0.25">
      <c r="B387" s="9"/>
      <c r="M387" s="9"/>
      <c r="N387" s="9"/>
    </row>
    <row r="388" spans="1:14" x14ac:dyDescent="0.25">
      <c r="A388" s="4"/>
      <c r="B388" s="7"/>
      <c r="C388" s="8"/>
      <c r="M388" s="7"/>
      <c r="N388" s="7"/>
    </row>
    <row r="389" spans="1:14" x14ac:dyDescent="0.25">
      <c r="A389" s="4"/>
      <c r="B389" s="7"/>
      <c r="C389" s="8"/>
      <c r="M389" s="7"/>
      <c r="N389" s="7"/>
    </row>
    <row r="390" spans="1:14" x14ac:dyDescent="0.25">
      <c r="A390" s="4"/>
      <c r="B390" s="7"/>
      <c r="C390" s="8"/>
      <c r="M390" s="7"/>
      <c r="N390" s="7"/>
    </row>
    <row r="391" spans="1:14" x14ac:dyDescent="0.25">
      <c r="A391" s="4"/>
      <c r="B391" s="7"/>
      <c r="C391" s="8"/>
      <c r="M391" s="7"/>
      <c r="N391" s="7"/>
    </row>
    <row r="392" spans="1:14" x14ac:dyDescent="0.25">
      <c r="A392" s="4"/>
      <c r="B392" s="7"/>
      <c r="C392" s="8"/>
      <c r="M392" s="7"/>
      <c r="N392" s="7"/>
    </row>
    <row r="393" spans="1:14" x14ac:dyDescent="0.25">
      <c r="A393" s="4"/>
      <c r="B393" s="7"/>
      <c r="C393" s="8"/>
      <c r="M393" s="7"/>
      <c r="N393" s="7"/>
    </row>
    <row r="394" spans="1:14" x14ac:dyDescent="0.25">
      <c r="A394" s="5"/>
      <c r="B394" s="7"/>
      <c r="C394" s="8"/>
      <c r="M394" s="7"/>
      <c r="N394" s="7"/>
    </row>
    <row r="395" spans="1:14" x14ac:dyDescent="0.25">
      <c r="A395" s="4"/>
      <c r="B395" s="7"/>
      <c r="C395" s="8"/>
      <c r="M395" s="7"/>
      <c r="N395" s="7"/>
    </row>
    <row r="396" spans="1:14" x14ac:dyDescent="0.25">
      <c r="A396" s="5"/>
      <c r="B396" s="9"/>
      <c r="M396" s="9"/>
      <c r="N396" s="9"/>
    </row>
    <row r="397" spans="1:14" x14ac:dyDescent="0.25">
      <c r="A397" s="4"/>
      <c r="B397" s="7"/>
      <c r="C397" s="8"/>
      <c r="M397" s="7"/>
      <c r="N397" s="7"/>
    </row>
    <row r="398" spans="1:14" x14ac:dyDescent="0.25">
      <c r="A398" s="5"/>
      <c r="B398" s="9"/>
      <c r="M398" s="9"/>
      <c r="N398" s="9"/>
    </row>
    <row r="399" spans="1:14" x14ac:dyDescent="0.25">
      <c r="A399" s="4"/>
      <c r="B399" s="7"/>
      <c r="C399" s="8"/>
      <c r="M399" s="7"/>
      <c r="N399" s="7"/>
    </row>
    <row r="400" spans="1:14" x14ac:dyDescent="0.25">
      <c r="A400" s="5"/>
      <c r="B400" s="9"/>
      <c r="M400" s="9"/>
      <c r="N400" s="9"/>
    </row>
    <row r="401" spans="1:14" x14ac:dyDescent="0.25">
      <c r="A401" s="4"/>
      <c r="B401" s="7"/>
      <c r="C401" s="8"/>
      <c r="M401" s="7"/>
      <c r="N401" s="7"/>
    </row>
    <row r="402" spans="1:14" x14ac:dyDescent="0.25">
      <c r="A402" s="5"/>
      <c r="B402" s="9"/>
      <c r="M402" s="9"/>
      <c r="N402" s="9"/>
    </row>
    <row r="403" spans="1:14" x14ac:dyDescent="0.25">
      <c r="A403" s="4"/>
      <c r="B403" s="7"/>
      <c r="C403" s="8"/>
      <c r="M403" s="7"/>
      <c r="N403" s="7"/>
    </row>
    <row r="404" spans="1:14" x14ac:dyDescent="0.25">
      <c r="A404" s="5"/>
      <c r="B404" s="7"/>
      <c r="C404" s="8"/>
      <c r="M404" s="7"/>
      <c r="N404" s="7"/>
    </row>
    <row r="405" spans="1:14" x14ac:dyDescent="0.25">
      <c r="A405" s="4"/>
      <c r="B405" s="7"/>
      <c r="C405" s="8"/>
      <c r="M405" s="7"/>
      <c r="N405" s="7"/>
    </row>
    <row r="406" spans="1:14" x14ac:dyDescent="0.25">
      <c r="A406" s="5"/>
      <c r="B406" s="7"/>
      <c r="C406" s="8"/>
      <c r="M406" s="7"/>
      <c r="N406" s="7"/>
    </row>
    <row r="407" spans="1:14" x14ac:dyDescent="0.25">
      <c r="A407" s="5"/>
      <c r="B407" s="9"/>
      <c r="M407" s="9"/>
      <c r="N407" s="9"/>
    </row>
    <row r="408" spans="1:14" x14ac:dyDescent="0.25">
      <c r="A408" s="5"/>
      <c r="B408" s="7"/>
      <c r="C408" s="8"/>
      <c r="M408" s="7"/>
      <c r="N408" s="7"/>
    </row>
    <row r="409" spans="1:14" x14ac:dyDescent="0.25">
      <c r="A409" s="4"/>
      <c r="B409" s="7"/>
      <c r="C409" s="8"/>
      <c r="M409" s="7"/>
      <c r="N409" s="7"/>
    </row>
    <row r="410" spans="1:14" x14ac:dyDescent="0.25">
      <c r="A410" s="4"/>
      <c r="B410" s="7"/>
      <c r="C410" s="8"/>
      <c r="M410" s="7"/>
      <c r="N410" s="7"/>
    </row>
    <row r="411" spans="1:14" x14ac:dyDescent="0.25">
      <c r="A411" s="5"/>
      <c r="B411" s="9"/>
      <c r="M411" s="9"/>
      <c r="N411" s="9"/>
    </row>
    <row r="412" spans="1:14" x14ac:dyDescent="0.25">
      <c r="A412" s="4"/>
      <c r="B412" s="7"/>
      <c r="C412" s="8"/>
      <c r="M412" s="7"/>
      <c r="N412" s="7"/>
    </row>
    <row r="413" spans="1:14" x14ac:dyDescent="0.25">
      <c r="A413" s="5"/>
      <c r="B413" s="9"/>
      <c r="M413" s="9"/>
      <c r="N413" s="9"/>
    </row>
    <row r="414" spans="1:14" x14ac:dyDescent="0.25">
      <c r="A414" s="4"/>
      <c r="B414" s="7"/>
      <c r="C414" s="8"/>
      <c r="M414" s="7"/>
      <c r="N414" s="7"/>
    </row>
    <row r="415" spans="1:14" x14ac:dyDescent="0.25">
      <c r="A415" s="5"/>
      <c r="B415" s="9"/>
      <c r="M415" s="9"/>
      <c r="N415" s="9"/>
    </row>
    <row r="416" spans="1:14" x14ac:dyDescent="0.25">
      <c r="A416" s="5"/>
      <c r="B416" s="7"/>
      <c r="C416" s="8"/>
      <c r="M416" s="7"/>
      <c r="N416" s="7"/>
    </row>
    <row r="417" spans="1:14" x14ac:dyDescent="0.25">
      <c r="A417" s="5"/>
      <c r="B417" s="9"/>
      <c r="M417" s="9"/>
      <c r="N417" s="9"/>
    </row>
    <row r="418" spans="1:14" x14ac:dyDescent="0.25">
      <c r="A418" s="4"/>
      <c r="B418" s="7"/>
      <c r="C418" s="8"/>
      <c r="M418" s="7"/>
      <c r="N418" s="7"/>
    </row>
    <row r="419" spans="1:14" x14ac:dyDescent="0.25">
      <c r="A419" s="4"/>
      <c r="B419" s="7"/>
      <c r="C419" s="8"/>
      <c r="M419" s="7"/>
      <c r="N419" s="7"/>
    </row>
    <row r="420" spans="1:14" x14ac:dyDescent="0.25">
      <c r="A420" s="5"/>
      <c r="B420" s="9"/>
      <c r="M420" s="9"/>
      <c r="N420" s="9"/>
    </row>
    <row r="421" spans="1:14" x14ac:dyDescent="0.25">
      <c r="A421" s="4"/>
      <c r="B421" s="7"/>
      <c r="C421" s="8"/>
      <c r="M421" s="7"/>
      <c r="N421" s="7"/>
    </row>
    <row r="422" spans="1:14" x14ac:dyDescent="0.25">
      <c r="A422" s="5"/>
    </row>
    <row r="423" spans="1:14" x14ac:dyDescent="0.25">
      <c r="A423" s="4"/>
      <c r="B423" s="7"/>
      <c r="C423" s="8"/>
      <c r="M423" s="7"/>
      <c r="N423" s="7"/>
    </row>
    <row r="424" spans="1:14" x14ac:dyDescent="0.25">
      <c r="A424" s="5"/>
      <c r="B424" s="7"/>
      <c r="C424" s="8"/>
      <c r="M424" s="7"/>
      <c r="N424" s="7"/>
    </row>
    <row r="425" spans="1:14" x14ac:dyDescent="0.25">
      <c r="A425" s="4"/>
      <c r="B425" s="7"/>
      <c r="C425" s="8"/>
      <c r="M425" s="7"/>
      <c r="N425" s="7"/>
    </row>
    <row r="426" spans="1:14" x14ac:dyDescent="0.25">
      <c r="A426" s="5"/>
      <c r="B426" s="7"/>
      <c r="C426" s="8"/>
      <c r="M426" s="7"/>
      <c r="N426" s="7"/>
    </row>
    <row r="427" spans="1:14" x14ac:dyDescent="0.25">
      <c r="A427" s="4"/>
      <c r="B427" s="7"/>
      <c r="C427" s="8"/>
      <c r="M427" s="7"/>
      <c r="N427" s="7"/>
    </row>
    <row r="428" spans="1:14" x14ac:dyDescent="0.25">
      <c r="A428" s="5"/>
    </row>
    <row r="429" spans="1:14" x14ac:dyDescent="0.25">
      <c r="A429" s="4"/>
      <c r="B429" s="7"/>
      <c r="C429" s="8"/>
      <c r="M429" s="7"/>
      <c r="N429" s="7"/>
    </row>
    <row r="430" spans="1:14" x14ac:dyDescent="0.25">
      <c r="A430" s="5"/>
      <c r="B430" s="7"/>
      <c r="C430" s="8"/>
      <c r="M430" s="7"/>
      <c r="N430" s="7"/>
    </row>
    <row r="431" spans="1:14" x14ac:dyDescent="0.25">
      <c r="A431" s="4"/>
      <c r="B431" s="7"/>
      <c r="C431" s="8"/>
      <c r="M431" s="7"/>
      <c r="N431" s="7"/>
    </row>
    <row r="432" spans="1:14" x14ac:dyDescent="0.25">
      <c r="A432" s="5"/>
      <c r="B432" s="7"/>
      <c r="C432" s="8"/>
      <c r="M432" s="7"/>
      <c r="N432" s="7"/>
    </row>
    <row r="433" spans="1:14" x14ac:dyDescent="0.25">
      <c r="A433" s="4"/>
      <c r="B433" s="7"/>
      <c r="C433" s="8"/>
      <c r="M433" s="7"/>
      <c r="N433" s="7"/>
    </row>
    <row r="434" spans="1:14" x14ac:dyDescent="0.25">
      <c r="A434" s="5"/>
    </row>
    <row r="435" spans="1:14" x14ac:dyDescent="0.25">
      <c r="A435" s="5"/>
      <c r="B435" s="7"/>
      <c r="C435" s="8"/>
      <c r="M435" s="7"/>
      <c r="N435" s="7"/>
    </row>
    <row r="436" spans="1:14" x14ac:dyDescent="0.25">
      <c r="A436" s="5"/>
      <c r="B436" s="7"/>
      <c r="C436" s="8"/>
      <c r="M436" s="7"/>
      <c r="N436" s="7"/>
    </row>
    <row r="437" spans="1:14" x14ac:dyDescent="0.25">
      <c r="B437" s="7"/>
      <c r="C437" s="8"/>
      <c r="M437" s="7"/>
      <c r="N437" s="7"/>
    </row>
    <row r="438" spans="1:14" x14ac:dyDescent="0.25">
      <c r="A438" s="4"/>
      <c r="B438" s="7"/>
      <c r="C438" s="8"/>
      <c r="M438" s="7"/>
      <c r="N438" s="7"/>
    </row>
    <row r="439" spans="1:14" x14ac:dyDescent="0.25">
      <c r="A439" s="4"/>
      <c r="B439" s="7"/>
      <c r="C439" s="8"/>
      <c r="M439" s="7"/>
      <c r="N439" s="7"/>
    </row>
    <row r="440" spans="1:14" x14ac:dyDescent="0.25">
      <c r="A440" s="4"/>
      <c r="B440" s="7"/>
      <c r="C440" s="8"/>
      <c r="M440" s="7"/>
      <c r="N440" s="7"/>
    </row>
    <row r="441" spans="1:14" x14ac:dyDescent="0.25">
      <c r="A441" s="4"/>
      <c r="B441" s="7"/>
      <c r="C441" s="8"/>
      <c r="M441" s="7"/>
      <c r="N441" s="7"/>
    </row>
    <row r="442" spans="1:14" x14ac:dyDescent="0.25">
      <c r="A442" s="5"/>
      <c r="B442" s="9"/>
      <c r="M442" s="9"/>
      <c r="N442" s="9"/>
    </row>
    <row r="443" spans="1:14" x14ac:dyDescent="0.25">
      <c r="B443" s="9"/>
      <c r="M443" s="9"/>
      <c r="N443" s="9"/>
    </row>
    <row r="444" spans="1:14" x14ac:dyDescent="0.25">
      <c r="A444" s="4"/>
      <c r="B444" s="7"/>
      <c r="C444" s="8"/>
      <c r="M444" s="7"/>
      <c r="N444" s="7"/>
    </row>
    <row r="445" spans="1:14" x14ac:dyDescent="0.25">
      <c r="A445" s="4"/>
      <c r="B445" s="7"/>
      <c r="C445" s="8"/>
      <c r="M445" s="7"/>
      <c r="N445" s="7"/>
    </row>
    <row r="446" spans="1:14" x14ac:dyDescent="0.25">
      <c r="A446" s="4"/>
      <c r="B446" s="7"/>
      <c r="C446" s="8"/>
      <c r="M446" s="7"/>
      <c r="N446" s="7"/>
    </row>
    <row r="447" spans="1:14" x14ac:dyDescent="0.25">
      <c r="A447" s="4"/>
      <c r="B447" s="7"/>
      <c r="C447" s="8"/>
      <c r="M447" s="7"/>
      <c r="N447" s="7"/>
    </row>
    <row r="448" spans="1:14" x14ac:dyDescent="0.25">
      <c r="A448" s="5"/>
      <c r="B448" s="9"/>
      <c r="M448" s="9"/>
      <c r="N448" s="9"/>
    </row>
    <row r="449" spans="1:14" x14ac:dyDescent="0.25">
      <c r="B449" s="9"/>
      <c r="M449" s="9"/>
      <c r="N449" s="9"/>
    </row>
    <row r="450" spans="1:14" x14ac:dyDescent="0.25">
      <c r="A450" s="4"/>
      <c r="B450" s="7"/>
      <c r="C450" s="8"/>
      <c r="M450" s="7"/>
      <c r="N450" s="7"/>
    </row>
    <row r="451" spans="1:14" x14ac:dyDescent="0.25">
      <c r="A451" s="4"/>
      <c r="B451" s="7"/>
      <c r="C451" s="8"/>
      <c r="M451" s="7"/>
      <c r="N451" s="7"/>
    </row>
    <row r="452" spans="1:14" x14ac:dyDescent="0.25">
      <c r="A452" s="4"/>
      <c r="B452" s="7"/>
      <c r="C452" s="8"/>
      <c r="M452" s="7"/>
      <c r="N452" s="7"/>
    </row>
    <row r="453" spans="1:14" x14ac:dyDescent="0.25">
      <c r="A453" s="4"/>
      <c r="B453" s="7"/>
      <c r="C453" s="8"/>
      <c r="M453" s="7"/>
      <c r="N453" s="7"/>
    </row>
    <row r="454" spans="1:14" x14ac:dyDescent="0.25">
      <c r="A454" s="4"/>
      <c r="B454" s="7"/>
      <c r="C454" s="8"/>
      <c r="M454" s="7"/>
      <c r="N454" s="7"/>
    </row>
    <row r="455" spans="1:14" x14ac:dyDescent="0.25">
      <c r="A455" s="4"/>
      <c r="B455" s="7"/>
      <c r="C455" s="8"/>
      <c r="M455" s="7"/>
      <c r="N455" s="7"/>
    </row>
    <row r="456" spans="1:14" x14ac:dyDescent="0.25">
      <c r="A456" s="5"/>
      <c r="B456" s="9"/>
      <c r="M456" s="9"/>
      <c r="N456" s="9"/>
    </row>
    <row r="457" spans="1:14" x14ac:dyDescent="0.25">
      <c r="A457" s="5"/>
      <c r="B457" s="9"/>
      <c r="M457" s="9"/>
      <c r="N457" s="9"/>
    </row>
    <row r="458" spans="1:14" x14ac:dyDescent="0.25">
      <c r="A458" s="5"/>
      <c r="B458" s="7"/>
      <c r="C458" s="8"/>
      <c r="M458" s="7"/>
      <c r="N458" s="7"/>
    </row>
    <row r="459" spans="1:14" x14ac:dyDescent="0.25">
      <c r="A459" s="5"/>
      <c r="B459" s="7"/>
      <c r="C459" s="8"/>
      <c r="M459" s="7"/>
      <c r="N459" s="7"/>
    </row>
    <row r="460" spans="1:14" x14ac:dyDescent="0.25">
      <c r="A460" s="5"/>
      <c r="B460" s="9"/>
      <c r="M460" s="9"/>
      <c r="N460" s="9"/>
    </row>
    <row r="461" spans="1:14" x14ac:dyDescent="0.25">
      <c r="A461" s="5"/>
      <c r="B461" s="9"/>
      <c r="M461" s="9"/>
      <c r="N461" s="9"/>
    </row>
    <row r="462" spans="1:14" x14ac:dyDescent="0.25">
      <c r="A462" s="4"/>
      <c r="B462" s="7"/>
      <c r="C462" s="8"/>
      <c r="M462" s="7"/>
      <c r="N462" s="7"/>
    </row>
    <row r="463" spans="1:14" x14ac:dyDescent="0.25">
      <c r="A463" s="5"/>
      <c r="B463" s="9"/>
      <c r="M463" s="9"/>
      <c r="N463" s="9"/>
    </row>
    <row r="464" spans="1:14" x14ac:dyDescent="0.25">
      <c r="A464" s="5"/>
      <c r="B464" s="9"/>
      <c r="M464" s="9"/>
      <c r="N464" s="9"/>
    </row>
    <row r="465" spans="1:14" x14ac:dyDescent="0.25">
      <c r="A465" s="5"/>
      <c r="B465" s="9"/>
      <c r="M465" s="9"/>
      <c r="N465" s="9"/>
    </row>
    <row r="466" spans="1:14" x14ac:dyDescent="0.25">
      <c r="A466" s="4"/>
      <c r="B466" s="7"/>
      <c r="C466" s="8"/>
      <c r="M466" s="7"/>
      <c r="N466" s="7"/>
    </row>
    <row r="467" spans="1:14" x14ac:dyDescent="0.25">
      <c r="A467" s="5"/>
      <c r="B467" s="9"/>
      <c r="M467" s="9"/>
      <c r="N467" s="9"/>
    </row>
    <row r="468" spans="1:14" x14ac:dyDescent="0.25">
      <c r="A468" s="5"/>
      <c r="B468" s="9"/>
      <c r="M468" s="9"/>
      <c r="N468" s="9"/>
    </row>
    <row r="469" spans="1:14" x14ac:dyDescent="0.25">
      <c r="A469" s="5"/>
      <c r="B469" s="7"/>
      <c r="C469" s="8"/>
      <c r="M469" s="7"/>
      <c r="N469" s="7"/>
    </row>
    <row r="470" spans="1:14" x14ac:dyDescent="0.25">
      <c r="A470" s="5"/>
      <c r="B470" s="9"/>
      <c r="M470" s="9"/>
      <c r="N470" s="9"/>
    </row>
    <row r="471" spans="1:14" x14ac:dyDescent="0.25">
      <c r="A471" s="5"/>
      <c r="B471" s="9"/>
      <c r="M471" s="9"/>
      <c r="N471" s="9"/>
    </row>
    <row r="472" spans="1:14" x14ac:dyDescent="0.25">
      <c r="A472" s="5"/>
      <c r="B472" s="7"/>
      <c r="C472" s="8"/>
      <c r="M472" s="7"/>
      <c r="N472" s="7"/>
    </row>
    <row r="473" spans="1:14" x14ac:dyDescent="0.25">
      <c r="A473" s="4"/>
      <c r="B473" s="7"/>
      <c r="C473" s="8"/>
      <c r="M473" s="7"/>
      <c r="N473" s="7"/>
    </row>
    <row r="474" spans="1:14" x14ac:dyDescent="0.25">
      <c r="A474" s="4"/>
      <c r="B474" s="7"/>
      <c r="C474" s="8"/>
      <c r="M474" s="7"/>
      <c r="N474" s="7"/>
    </row>
    <row r="475" spans="1:14" x14ac:dyDescent="0.25">
      <c r="A475" s="5"/>
    </row>
    <row r="476" spans="1:14" x14ac:dyDescent="0.25">
      <c r="A476" s="5"/>
      <c r="B476" s="7"/>
      <c r="C476" s="8"/>
      <c r="M476" s="7"/>
      <c r="N476" s="7"/>
    </row>
    <row r="477" spans="1:14" x14ac:dyDescent="0.25">
      <c r="A477" s="5"/>
      <c r="B477" s="7"/>
      <c r="C477" s="8"/>
      <c r="M477" s="7"/>
      <c r="N477" s="7"/>
    </row>
    <row r="478" spans="1:14" x14ac:dyDescent="0.25">
      <c r="A478" s="5"/>
      <c r="B478" s="7"/>
      <c r="C478" s="8"/>
      <c r="M478" s="7"/>
      <c r="N478" s="7"/>
    </row>
    <row r="479" spans="1:14" x14ac:dyDescent="0.25">
      <c r="A479" s="5"/>
      <c r="B479" s="7"/>
      <c r="C479" s="8"/>
      <c r="M479" s="7"/>
      <c r="N479" s="7"/>
    </row>
    <row r="480" spans="1:14" x14ac:dyDescent="0.25">
      <c r="A480" s="5"/>
      <c r="B480" s="7"/>
      <c r="C480" s="8"/>
      <c r="M480" s="7"/>
      <c r="N480" s="7"/>
    </row>
    <row r="481" spans="1:14" x14ac:dyDescent="0.25">
      <c r="A481" s="4"/>
      <c r="B481" s="7"/>
      <c r="C481" s="8"/>
      <c r="M481" s="7"/>
      <c r="N481" s="7"/>
    </row>
    <row r="482" spans="1:14" x14ac:dyDescent="0.25">
      <c r="A482" s="5"/>
      <c r="B482" s="9"/>
      <c r="M482" s="9"/>
      <c r="N482" s="9"/>
    </row>
    <row r="483" spans="1:14" x14ac:dyDescent="0.25">
      <c r="A483" s="5"/>
      <c r="B483" s="7"/>
      <c r="C483" s="8"/>
      <c r="M483" s="7"/>
      <c r="N483" s="7"/>
    </row>
    <row r="484" spans="1:14" x14ac:dyDescent="0.25">
      <c r="A484" s="4"/>
      <c r="B484" s="7"/>
      <c r="C484" s="8"/>
      <c r="M484" s="7"/>
      <c r="N484" s="7"/>
    </row>
    <row r="485" spans="1:14" x14ac:dyDescent="0.25">
      <c r="A485" s="5"/>
      <c r="B485" s="9"/>
      <c r="M485" s="9"/>
      <c r="N485" s="9"/>
    </row>
    <row r="486" spans="1:14" x14ac:dyDescent="0.25">
      <c r="A486" s="5"/>
      <c r="B486" s="9"/>
      <c r="M486" s="9"/>
      <c r="N486" s="9"/>
    </row>
    <row r="487" spans="1:14" x14ac:dyDescent="0.25">
      <c r="A487" s="4"/>
      <c r="B487" s="7"/>
      <c r="C487" s="8"/>
      <c r="M487" s="7"/>
      <c r="N487" s="7"/>
    </row>
    <row r="488" spans="1:14" x14ac:dyDescent="0.25">
      <c r="A488" s="4"/>
      <c r="B488" s="7"/>
      <c r="C488" s="8"/>
      <c r="M488" s="7"/>
      <c r="N488" s="7"/>
    </row>
    <row r="489" spans="1:14" x14ac:dyDescent="0.25">
      <c r="A489" s="5"/>
      <c r="B489" s="9"/>
      <c r="M489" s="9"/>
      <c r="N489" s="9"/>
    </row>
    <row r="490" spans="1:14" x14ac:dyDescent="0.25">
      <c r="B490" s="9"/>
      <c r="M490" s="9"/>
      <c r="N490" s="9"/>
    </row>
    <row r="491" spans="1:14" x14ac:dyDescent="0.25">
      <c r="A491" s="4"/>
      <c r="B491" s="7"/>
      <c r="C491" s="8"/>
      <c r="M491" s="7"/>
      <c r="N491" s="7"/>
    </row>
    <row r="492" spans="1:14" x14ac:dyDescent="0.25">
      <c r="A492" s="4"/>
      <c r="B492" s="7"/>
      <c r="C492" s="8"/>
      <c r="M492" s="7"/>
      <c r="N492" s="7"/>
    </row>
    <row r="493" spans="1:14" x14ac:dyDescent="0.25">
      <c r="A493" s="4"/>
      <c r="B493" s="7"/>
      <c r="C493" s="8"/>
      <c r="M493" s="7"/>
      <c r="N493" s="7"/>
    </row>
    <row r="494" spans="1:14" x14ac:dyDescent="0.25">
      <c r="A494" s="4"/>
      <c r="B494" s="7"/>
      <c r="C494" s="8"/>
      <c r="M494" s="7"/>
      <c r="N494" s="7"/>
    </row>
    <row r="495" spans="1:14" x14ac:dyDescent="0.25">
      <c r="A495" s="4"/>
      <c r="B495" s="7"/>
      <c r="C495" s="8"/>
      <c r="M495" s="7"/>
      <c r="N495" s="7"/>
    </row>
    <row r="496" spans="1:14" x14ac:dyDescent="0.25">
      <c r="A496" s="4"/>
      <c r="B496" s="7"/>
      <c r="C496" s="8"/>
      <c r="M496" s="7"/>
      <c r="N496" s="7"/>
    </row>
    <row r="497" spans="1:14" x14ac:dyDescent="0.25">
      <c r="A497" s="5"/>
      <c r="B497" s="9"/>
      <c r="M497" s="9"/>
      <c r="N497" s="9"/>
    </row>
    <row r="498" spans="1:14" x14ac:dyDescent="0.25">
      <c r="A498" s="4"/>
      <c r="B498" s="7"/>
      <c r="C498" s="8"/>
      <c r="M498" s="7"/>
      <c r="N498" s="7"/>
    </row>
    <row r="499" spans="1:14" x14ac:dyDescent="0.25">
      <c r="A499" s="5"/>
      <c r="B499" s="9"/>
      <c r="M499" s="9"/>
      <c r="N499" s="9"/>
    </row>
    <row r="500" spans="1:14" x14ac:dyDescent="0.25">
      <c r="A500" s="5"/>
      <c r="B500" s="7"/>
      <c r="C500" s="8"/>
      <c r="M500" s="7"/>
      <c r="N500" s="7"/>
    </row>
    <row r="501" spans="1:14" x14ac:dyDescent="0.25">
      <c r="A501" s="5"/>
      <c r="B501" s="7"/>
      <c r="C501" s="8"/>
      <c r="M501" s="7"/>
      <c r="N501" s="7"/>
    </row>
    <row r="502" spans="1:14" x14ac:dyDescent="0.25">
      <c r="A502" s="4"/>
      <c r="B502" s="7"/>
      <c r="C502" s="8"/>
      <c r="M502" s="7"/>
      <c r="N502" s="7"/>
    </row>
    <row r="503" spans="1:14" x14ac:dyDescent="0.25">
      <c r="A503" s="5"/>
      <c r="B503" s="9"/>
      <c r="M503" s="9"/>
      <c r="N503" s="9"/>
    </row>
    <row r="504" spans="1:14" x14ac:dyDescent="0.25">
      <c r="A504" s="5"/>
      <c r="B504" s="9"/>
      <c r="M504" s="9"/>
      <c r="N504" s="9"/>
    </row>
    <row r="505" spans="1:14" x14ac:dyDescent="0.25">
      <c r="A505" s="5"/>
      <c r="B505" s="9"/>
      <c r="M505" s="9"/>
      <c r="N505" s="9"/>
    </row>
    <row r="506" spans="1:14" x14ac:dyDescent="0.25">
      <c r="A506" s="5"/>
      <c r="B506" s="9"/>
      <c r="M506" s="9"/>
      <c r="N506" s="9"/>
    </row>
    <row r="507" spans="1:14" x14ac:dyDescent="0.25">
      <c r="A507" s="5"/>
      <c r="B507" s="7"/>
      <c r="C507" s="8"/>
      <c r="M507" s="7"/>
      <c r="N507" s="7"/>
    </row>
    <row r="508" spans="1:14" x14ac:dyDescent="0.25">
      <c r="A508" s="4"/>
      <c r="B508" s="7"/>
      <c r="C508" s="8"/>
      <c r="M508" s="7"/>
      <c r="N508" s="7"/>
    </row>
    <row r="509" spans="1:14" x14ac:dyDescent="0.25">
      <c r="A509" s="5"/>
      <c r="B509" s="9"/>
      <c r="M509" s="9"/>
      <c r="N509" s="9"/>
    </row>
    <row r="510" spans="1:14" x14ac:dyDescent="0.25">
      <c r="A510" s="5"/>
      <c r="B510" s="7"/>
      <c r="C510" s="8"/>
      <c r="M510" s="7"/>
      <c r="N510" s="7"/>
    </row>
    <row r="511" spans="1:14" x14ac:dyDescent="0.25">
      <c r="A511" s="4"/>
      <c r="B511" s="7"/>
      <c r="C511" s="8"/>
      <c r="M511" s="7"/>
      <c r="N511" s="7"/>
    </row>
    <row r="512" spans="1:14" x14ac:dyDescent="0.25">
      <c r="A512" s="5"/>
      <c r="B512" s="9"/>
      <c r="M512" s="9"/>
      <c r="N512" s="9"/>
    </row>
    <row r="513" spans="1:14" x14ac:dyDescent="0.25">
      <c r="A513" s="5"/>
      <c r="B513" s="7"/>
      <c r="C513" s="8"/>
      <c r="M513" s="7"/>
      <c r="N513" s="7"/>
    </row>
    <row r="514" spans="1:14" x14ac:dyDescent="0.25">
      <c r="A514" s="5"/>
      <c r="B514" s="9"/>
      <c r="M514" s="9"/>
      <c r="N514" s="9"/>
    </row>
    <row r="515" spans="1:14" x14ac:dyDescent="0.25">
      <c r="A515" s="4"/>
      <c r="B515" s="7"/>
      <c r="C515" s="8"/>
      <c r="M515" s="7"/>
      <c r="N515" s="7"/>
    </row>
    <row r="516" spans="1:14" x14ac:dyDescent="0.25">
      <c r="A516" s="4"/>
      <c r="B516" s="7"/>
      <c r="C516" s="8"/>
      <c r="M516" s="7"/>
      <c r="N516" s="7"/>
    </row>
    <row r="517" spans="1:14" x14ac:dyDescent="0.25">
      <c r="A517" s="5"/>
      <c r="B517" s="7"/>
      <c r="C517" s="8"/>
      <c r="M517" s="7"/>
      <c r="N517" s="7"/>
    </row>
    <row r="518" spans="1:14" x14ac:dyDescent="0.25">
      <c r="A518" s="5"/>
      <c r="B518" s="9"/>
      <c r="M518" s="9"/>
      <c r="N518" s="9"/>
    </row>
    <row r="519" spans="1:14" x14ac:dyDescent="0.25">
      <c r="A519" s="5"/>
      <c r="B519" s="9"/>
      <c r="M519" s="9"/>
      <c r="N519" s="9"/>
    </row>
    <row r="520" spans="1:14" x14ac:dyDescent="0.25">
      <c r="A520" s="5"/>
      <c r="B520" s="7"/>
      <c r="C520" s="8"/>
      <c r="M520" s="7"/>
      <c r="N520" s="7"/>
    </row>
    <row r="521" spans="1:14" x14ac:dyDescent="0.25">
      <c r="A521" s="5"/>
      <c r="B521" s="9"/>
      <c r="M521" s="9"/>
      <c r="N521" s="9"/>
    </row>
    <row r="522" spans="1:14" x14ac:dyDescent="0.25">
      <c r="A522" s="4"/>
      <c r="B522" s="7"/>
      <c r="C522" s="8"/>
      <c r="M522" s="7"/>
      <c r="N522" s="7"/>
    </row>
    <row r="523" spans="1:14" x14ac:dyDescent="0.25">
      <c r="A523" s="5"/>
      <c r="B523" s="9"/>
      <c r="M523" s="9"/>
      <c r="N523" s="9"/>
    </row>
    <row r="524" spans="1:14" x14ac:dyDescent="0.25">
      <c r="A524" s="5"/>
      <c r="B524" s="9"/>
      <c r="M524" s="9"/>
      <c r="N524" s="9"/>
    </row>
    <row r="525" spans="1:14" x14ac:dyDescent="0.25">
      <c r="A525" s="4"/>
      <c r="B525" s="7"/>
      <c r="C525" s="8"/>
      <c r="M525" s="7"/>
      <c r="N525" s="7"/>
    </row>
    <row r="526" spans="1:14" x14ac:dyDescent="0.25">
      <c r="A526" s="5"/>
      <c r="B526" s="7"/>
      <c r="C526" s="8"/>
      <c r="M526" s="7"/>
      <c r="N526" s="7"/>
    </row>
    <row r="527" spans="1:14" x14ac:dyDescent="0.25">
      <c r="A527" s="5"/>
      <c r="B527" s="7"/>
      <c r="C527" s="8"/>
      <c r="M527" s="7"/>
      <c r="N527" s="7"/>
    </row>
    <row r="528" spans="1:14" x14ac:dyDescent="0.25">
      <c r="A528" s="4"/>
      <c r="B528" s="7"/>
      <c r="C528" s="8"/>
      <c r="M528" s="7"/>
      <c r="N528" s="7"/>
    </row>
    <row r="529" spans="1:14" x14ac:dyDescent="0.25">
      <c r="A529" s="5"/>
      <c r="B529" s="9"/>
      <c r="M529" s="9"/>
      <c r="N529" s="9"/>
    </row>
    <row r="530" spans="1:14" x14ac:dyDescent="0.25">
      <c r="A530" s="5"/>
      <c r="B530" s="9"/>
      <c r="M530" s="9"/>
      <c r="N530" s="9"/>
    </row>
    <row r="531" spans="1:14" x14ac:dyDescent="0.25">
      <c r="A531" s="5"/>
      <c r="B531" s="9"/>
      <c r="M531" s="9"/>
      <c r="N531" s="9"/>
    </row>
    <row r="532" spans="1:14" x14ac:dyDescent="0.25">
      <c r="A532" s="4"/>
      <c r="B532" s="7"/>
      <c r="C532" s="8"/>
      <c r="M532" s="7"/>
      <c r="N532" s="7"/>
    </row>
    <row r="533" spans="1:14" x14ac:dyDescent="0.25">
      <c r="A533" s="5"/>
      <c r="B533" s="9"/>
      <c r="M533" s="9"/>
      <c r="N533" s="9"/>
    </row>
    <row r="534" spans="1:14" x14ac:dyDescent="0.25">
      <c r="A534" s="5"/>
      <c r="B534" s="7"/>
      <c r="C534" s="8"/>
      <c r="M534" s="7"/>
      <c r="N534" s="7"/>
    </row>
    <row r="535" spans="1:14" x14ac:dyDescent="0.25">
      <c r="A535" s="4"/>
      <c r="B535" s="7"/>
      <c r="C535" s="8"/>
      <c r="M535" s="7"/>
      <c r="N535" s="7"/>
    </row>
    <row r="536" spans="1:14" x14ac:dyDescent="0.25">
      <c r="A536" s="5"/>
      <c r="B536" s="7"/>
      <c r="C536" s="8"/>
      <c r="M536" s="7"/>
      <c r="N536" s="7"/>
    </row>
    <row r="537" spans="1:14" x14ac:dyDescent="0.25">
      <c r="A537" s="4"/>
      <c r="B537" s="7"/>
      <c r="C537" s="8"/>
      <c r="M537" s="7"/>
      <c r="N537" s="7"/>
    </row>
    <row r="538" spans="1:14" x14ac:dyDescent="0.25">
      <c r="A538" s="5"/>
      <c r="B538" s="9"/>
      <c r="M538" s="9"/>
      <c r="N538" s="9"/>
    </row>
    <row r="539" spans="1:14" x14ac:dyDescent="0.25">
      <c r="A539" s="5"/>
      <c r="B539" s="9"/>
      <c r="M539" s="9"/>
      <c r="N539" s="9"/>
    </row>
    <row r="540" spans="1:14" x14ac:dyDescent="0.25">
      <c r="A540" s="5"/>
      <c r="B540" s="9"/>
      <c r="M540" s="9"/>
      <c r="N540" s="9"/>
    </row>
    <row r="541" spans="1:14" x14ac:dyDescent="0.25">
      <c r="A541" s="4"/>
      <c r="B541" s="7"/>
      <c r="C541" s="8"/>
      <c r="M541" s="7"/>
      <c r="N541" s="7"/>
    </row>
    <row r="542" spans="1:14" x14ac:dyDescent="0.25">
      <c r="A542" s="4"/>
      <c r="B542" s="7"/>
      <c r="C542" s="8"/>
      <c r="M542" s="7"/>
      <c r="N542" s="7"/>
    </row>
    <row r="543" spans="1:14" x14ac:dyDescent="0.25">
      <c r="A543" s="5"/>
      <c r="B543" s="7"/>
      <c r="C543" s="8"/>
      <c r="M543" s="7"/>
      <c r="N543" s="7"/>
    </row>
    <row r="544" spans="1:14" x14ac:dyDescent="0.25">
      <c r="A544" s="5"/>
      <c r="B544" s="9"/>
      <c r="M544" s="9"/>
      <c r="N544" s="9"/>
    </row>
    <row r="545" spans="1:14" x14ac:dyDescent="0.25">
      <c r="A545" s="5"/>
      <c r="B545" s="9"/>
      <c r="M545" s="9"/>
      <c r="N545" s="9"/>
    </row>
    <row r="546" spans="1:14" x14ac:dyDescent="0.25">
      <c r="A546" s="5"/>
      <c r="B546" s="9"/>
      <c r="M546" s="9"/>
      <c r="N546" s="9"/>
    </row>
    <row r="547" spans="1:14" x14ac:dyDescent="0.25">
      <c r="A547" s="4"/>
      <c r="B547" s="7"/>
      <c r="C547" s="8"/>
      <c r="M547" s="7"/>
      <c r="N547" s="7"/>
    </row>
    <row r="548" spans="1:14" x14ac:dyDescent="0.25">
      <c r="A548" s="5"/>
      <c r="B548" s="9"/>
      <c r="M548" s="9"/>
      <c r="N548" s="9"/>
    </row>
    <row r="549" spans="1:14" x14ac:dyDescent="0.25">
      <c r="A549" s="4"/>
      <c r="B549" s="7"/>
      <c r="C549" s="8"/>
      <c r="M549" s="7"/>
      <c r="N549" s="7"/>
    </row>
    <row r="550" spans="1:14" x14ac:dyDescent="0.25">
      <c r="A550" s="5"/>
      <c r="B550" s="9"/>
      <c r="M550" s="9"/>
      <c r="N550" s="9"/>
    </row>
    <row r="551" spans="1:14" x14ac:dyDescent="0.25">
      <c r="A551" s="4"/>
      <c r="B551" s="7"/>
      <c r="C551" s="8"/>
      <c r="M551" s="7"/>
      <c r="N551" s="7"/>
    </row>
    <row r="552" spans="1:14" x14ac:dyDescent="0.25">
      <c r="A552" s="5"/>
      <c r="B552" s="7"/>
      <c r="C552" s="8"/>
      <c r="M552" s="7"/>
      <c r="N552" s="7"/>
    </row>
    <row r="553" spans="1:14" x14ac:dyDescent="0.25">
      <c r="A553" s="5"/>
      <c r="B553" s="9"/>
      <c r="M553" s="9"/>
      <c r="N553" s="9"/>
    </row>
    <row r="554" spans="1:14" x14ac:dyDescent="0.25">
      <c r="A554" s="5"/>
      <c r="B554" s="7"/>
      <c r="C554" s="8"/>
      <c r="M554" s="7"/>
      <c r="N554" s="7"/>
    </row>
    <row r="555" spans="1:14" x14ac:dyDescent="0.25">
      <c r="A555" s="5"/>
      <c r="B555" s="9"/>
      <c r="M555" s="9"/>
      <c r="N555" s="9"/>
    </row>
    <row r="556" spans="1:14" x14ac:dyDescent="0.25">
      <c r="A556" s="5"/>
      <c r="B556" s="9"/>
      <c r="M556" s="9"/>
      <c r="N556" s="9"/>
    </row>
    <row r="557" spans="1:14" x14ac:dyDescent="0.25">
      <c r="A557" s="5"/>
      <c r="B557" s="9"/>
      <c r="M557" s="9"/>
      <c r="N557" s="9"/>
    </row>
    <row r="558" spans="1:14" x14ac:dyDescent="0.25">
      <c r="A558" s="4"/>
      <c r="B558" s="7"/>
      <c r="C558" s="8"/>
      <c r="M558" s="7"/>
      <c r="N558" s="7"/>
    </row>
    <row r="559" spans="1:14" x14ac:dyDescent="0.25">
      <c r="A559" s="5"/>
      <c r="B559" s="7"/>
      <c r="C559" s="8"/>
      <c r="M559" s="7"/>
      <c r="N559" s="7"/>
    </row>
    <row r="560" spans="1:14" x14ac:dyDescent="0.25">
      <c r="A560" s="5"/>
      <c r="B560" s="9"/>
      <c r="M560" s="9"/>
      <c r="N560" s="9"/>
    </row>
    <row r="561" spans="1:14" x14ac:dyDescent="0.25">
      <c r="A561" s="5"/>
      <c r="B561" s="7"/>
      <c r="C561" s="8"/>
      <c r="M561" s="7"/>
      <c r="N561" s="7"/>
    </row>
    <row r="562" spans="1:14" x14ac:dyDescent="0.25">
      <c r="A562" s="5"/>
      <c r="B562" s="7"/>
      <c r="C562" s="8"/>
      <c r="M562" s="7"/>
      <c r="N562" s="7"/>
    </row>
    <row r="563" spans="1:14" x14ac:dyDescent="0.25">
      <c r="A563" s="5"/>
      <c r="B563" s="9"/>
      <c r="M563" s="9"/>
      <c r="N563" s="9"/>
    </row>
    <row r="564" spans="1:14" x14ac:dyDescent="0.25">
      <c r="A564" s="4"/>
      <c r="B564" s="7"/>
      <c r="C564" s="8"/>
      <c r="M564" s="7"/>
      <c r="N564" s="7"/>
    </row>
    <row r="565" spans="1:14" x14ac:dyDescent="0.25">
      <c r="A565" s="5"/>
      <c r="B565" s="9"/>
      <c r="M565" s="9"/>
      <c r="N565" s="9"/>
    </row>
    <row r="566" spans="1:14" x14ac:dyDescent="0.25">
      <c r="A566" s="5"/>
      <c r="B566" s="9"/>
      <c r="M566" s="9"/>
      <c r="N566" s="9"/>
    </row>
    <row r="567" spans="1:14" x14ac:dyDescent="0.25">
      <c r="A567" s="4"/>
      <c r="B567" s="7"/>
      <c r="C567" s="8"/>
      <c r="M567" s="7"/>
      <c r="N567" s="7"/>
    </row>
    <row r="568" spans="1:14" x14ac:dyDescent="0.25">
      <c r="A568" s="5"/>
      <c r="B568" s="9"/>
      <c r="M568" s="9"/>
      <c r="N568" s="9"/>
    </row>
    <row r="569" spans="1:14" x14ac:dyDescent="0.25">
      <c r="A569" s="4"/>
      <c r="B569" s="8"/>
      <c r="C569" s="8"/>
      <c r="M569" s="8"/>
      <c r="N569" s="8"/>
    </row>
    <row r="570" spans="1:14" x14ac:dyDescent="0.25">
      <c r="A570" s="5"/>
      <c r="B570" s="7"/>
      <c r="C570" s="8"/>
      <c r="M570" s="7"/>
      <c r="N570" s="7"/>
    </row>
    <row r="571" spans="1:14" x14ac:dyDescent="0.25">
      <c r="A571" s="5"/>
      <c r="B571" s="7"/>
      <c r="C571" s="8"/>
      <c r="M571" s="7"/>
      <c r="N571" s="7"/>
    </row>
    <row r="572" spans="1:14" x14ac:dyDescent="0.25">
      <c r="A572" s="5"/>
      <c r="B572" s="7"/>
      <c r="C572" s="8"/>
      <c r="M572" s="7"/>
      <c r="N572" s="7"/>
    </row>
    <row r="573" spans="1:14" x14ac:dyDescent="0.25">
      <c r="A573" s="4"/>
      <c r="B573" s="7"/>
      <c r="C573" s="8"/>
      <c r="M573" s="7"/>
      <c r="N573" s="7"/>
    </row>
    <row r="574" spans="1:14" x14ac:dyDescent="0.25">
      <c r="A574" s="4"/>
      <c r="B574" s="7"/>
      <c r="C574" s="8"/>
      <c r="M574" s="7"/>
      <c r="N574" s="7"/>
    </row>
    <row r="575" spans="1:14" x14ac:dyDescent="0.25">
      <c r="A575" s="5"/>
      <c r="B575" s="9"/>
      <c r="M575" s="9"/>
      <c r="N575" s="9"/>
    </row>
    <row r="576" spans="1:14" x14ac:dyDescent="0.25">
      <c r="A576" s="4"/>
      <c r="B576" s="7"/>
      <c r="C576" s="8"/>
      <c r="M576" s="7"/>
      <c r="N576" s="7"/>
    </row>
    <row r="577" spans="1:14" x14ac:dyDescent="0.25">
      <c r="A577" s="4"/>
      <c r="B577" s="7"/>
      <c r="C577" s="8"/>
      <c r="M577" s="7"/>
      <c r="N577" s="7"/>
    </row>
    <row r="578" spans="1:14" x14ac:dyDescent="0.25">
      <c r="A578" s="5"/>
      <c r="B578" s="7"/>
      <c r="C578" s="8"/>
      <c r="M578" s="7"/>
      <c r="N578" s="7"/>
    </row>
    <row r="579" spans="1:14" x14ac:dyDescent="0.25">
      <c r="A579" s="5"/>
      <c r="B579" s="9"/>
      <c r="M579" s="9"/>
      <c r="N579" s="9"/>
    </row>
    <row r="580" spans="1:14" x14ac:dyDescent="0.25">
      <c r="A580" s="5"/>
    </row>
    <row r="581" spans="1:14" x14ac:dyDescent="0.25">
      <c r="A581" s="5"/>
      <c r="B581" s="7"/>
      <c r="C581" s="8"/>
      <c r="M581" s="7"/>
      <c r="N581" s="7"/>
    </row>
    <row r="582" spans="1:14" x14ac:dyDescent="0.25">
      <c r="A582" s="4"/>
      <c r="B582" s="7"/>
      <c r="C582" s="8"/>
      <c r="M582" s="7"/>
      <c r="N582" s="7"/>
    </row>
    <row r="583" spans="1:14" x14ac:dyDescent="0.25">
      <c r="A583" s="5"/>
      <c r="B583" s="7"/>
      <c r="C583" s="8"/>
      <c r="M583" s="7"/>
      <c r="N583" s="7"/>
    </row>
    <row r="584" spans="1:14" x14ac:dyDescent="0.25">
      <c r="B584" s="7"/>
      <c r="C584" s="8"/>
      <c r="M584" s="7"/>
      <c r="N584" s="7"/>
    </row>
    <row r="585" spans="1:14" x14ac:dyDescent="0.25">
      <c r="A585" s="4"/>
      <c r="B585" s="7"/>
      <c r="C585" s="8"/>
      <c r="M585" s="7"/>
      <c r="N585" s="7"/>
    </row>
    <row r="586" spans="1:14" x14ac:dyDescent="0.25">
      <c r="A586" s="4"/>
      <c r="B586" s="7"/>
      <c r="C586" s="8"/>
      <c r="M586" s="7"/>
      <c r="N586" s="7"/>
    </row>
    <row r="587" spans="1:14" x14ac:dyDescent="0.25">
      <c r="A587" s="4"/>
      <c r="B587" s="7"/>
      <c r="C587" s="8"/>
      <c r="M587" s="7"/>
      <c r="N587" s="7"/>
    </row>
    <row r="588" spans="1:14" x14ac:dyDescent="0.25">
      <c r="A588" s="4"/>
      <c r="B588" s="7"/>
      <c r="C588" s="8"/>
      <c r="M588" s="7"/>
      <c r="N588" s="7"/>
    </row>
    <row r="589" spans="1:14" x14ac:dyDescent="0.25">
      <c r="A589" s="4"/>
      <c r="B589" s="7"/>
      <c r="C589" s="8"/>
      <c r="M589" s="7"/>
      <c r="N589" s="7"/>
    </row>
    <row r="590" spans="1:14" x14ac:dyDescent="0.25">
      <c r="A590" s="5"/>
      <c r="B590" s="9"/>
      <c r="M590" s="9"/>
      <c r="N590" s="9"/>
    </row>
    <row r="591" spans="1:14" x14ac:dyDescent="0.25">
      <c r="A591" s="4"/>
      <c r="B591" s="8"/>
      <c r="C591" s="8"/>
      <c r="M591" s="8"/>
      <c r="N591" s="8"/>
    </row>
    <row r="592" spans="1:14" x14ac:dyDescent="0.25">
      <c r="A592" s="5"/>
      <c r="B592" s="7"/>
      <c r="C592" s="8"/>
      <c r="M592" s="7"/>
      <c r="N592" s="7"/>
    </row>
    <row r="593" spans="1:14" x14ac:dyDescent="0.25">
      <c r="A593" s="4"/>
      <c r="B593" s="7"/>
      <c r="C593" s="8"/>
      <c r="M593" s="7"/>
      <c r="N593" s="7"/>
    </row>
    <row r="594" spans="1:14" x14ac:dyDescent="0.25">
      <c r="A594" s="5"/>
      <c r="B594" s="7"/>
      <c r="C594" s="8"/>
      <c r="M594" s="7"/>
      <c r="N594" s="7"/>
    </row>
    <row r="595" spans="1:14" x14ac:dyDescent="0.25">
      <c r="B595" s="7"/>
      <c r="C595" s="8"/>
      <c r="M595" s="7"/>
      <c r="N595" s="7"/>
    </row>
    <row r="596" spans="1:14" x14ac:dyDescent="0.25">
      <c r="A596" s="4"/>
      <c r="B596" s="7"/>
      <c r="C596" s="8"/>
      <c r="M596" s="7"/>
      <c r="N596" s="7"/>
    </row>
    <row r="597" spans="1:14" x14ac:dyDescent="0.25">
      <c r="A597" s="4"/>
      <c r="B597" s="8"/>
      <c r="C597" s="8"/>
      <c r="M597" s="8"/>
      <c r="N597" s="8"/>
    </row>
    <row r="598" spans="1:14" x14ac:dyDescent="0.25">
      <c r="A598" s="4"/>
      <c r="B598" s="8"/>
      <c r="C598" s="8"/>
      <c r="M598" s="8"/>
      <c r="N598" s="8"/>
    </row>
    <row r="599" spans="1:14" x14ac:dyDescent="0.25">
      <c r="A599" s="4"/>
      <c r="B599" s="8"/>
      <c r="C599" s="8"/>
      <c r="M599" s="8"/>
      <c r="N599" s="8"/>
    </row>
    <row r="600" spans="1:14" x14ac:dyDescent="0.25">
      <c r="A600" s="4"/>
      <c r="B600" s="8"/>
      <c r="C600" s="8"/>
      <c r="M600" s="8"/>
      <c r="N600" s="8"/>
    </row>
    <row r="601" spans="1:14" x14ac:dyDescent="0.25">
      <c r="A601" s="5"/>
    </row>
    <row r="602" spans="1:14" x14ac:dyDescent="0.25">
      <c r="A602" s="4"/>
      <c r="B602" s="8"/>
      <c r="C602" s="8"/>
      <c r="M602" s="8"/>
      <c r="N602" s="8"/>
    </row>
    <row r="603" spans="1:14" x14ac:dyDescent="0.25">
      <c r="A603" s="5"/>
    </row>
    <row r="604" spans="1:14" x14ac:dyDescent="0.25">
      <c r="A604" s="4"/>
      <c r="B604" s="8"/>
      <c r="C604" s="8"/>
      <c r="M604" s="8"/>
      <c r="N604" s="8"/>
    </row>
    <row r="605" spans="1:14" x14ac:dyDescent="0.25">
      <c r="A605" s="5"/>
    </row>
    <row r="607" spans="1:14" x14ac:dyDescent="0.25">
      <c r="A607" s="4"/>
      <c r="B607" s="8"/>
      <c r="C607" s="8"/>
      <c r="M607" s="8"/>
      <c r="N607" s="8"/>
    </row>
    <row r="608" spans="1:14" x14ac:dyDescent="0.25">
      <c r="A608" s="4"/>
      <c r="B608" s="8"/>
      <c r="C608" s="8"/>
      <c r="M608" s="8"/>
      <c r="N608" s="8"/>
    </row>
    <row r="609" spans="1:14" x14ac:dyDescent="0.25">
      <c r="A609" s="4"/>
      <c r="B609" s="8"/>
      <c r="C609" s="8"/>
      <c r="M609" s="8"/>
      <c r="N609" s="8"/>
    </row>
    <row r="610" spans="1:14" x14ac:dyDescent="0.25">
      <c r="A610" s="4"/>
      <c r="B610" s="8"/>
      <c r="C610" s="8"/>
      <c r="M610" s="8"/>
      <c r="N610" s="8"/>
    </row>
    <row r="611" spans="1:14" x14ac:dyDescent="0.25">
      <c r="A611" s="5"/>
    </row>
    <row r="612" spans="1:14" x14ac:dyDescent="0.25">
      <c r="A612" s="6"/>
      <c r="B612" s="8"/>
      <c r="C612" s="8"/>
      <c r="M612" s="8"/>
      <c r="N612" s="8"/>
    </row>
  </sheetData>
  <mergeCells count="14">
    <mergeCell ref="A8:N8"/>
    <mergeCell ref="M1:N1"/>
    <mergeCell ref="A12:H12"/>
    <mergeCell ref="I12:M12"/>
    <mergeCell ref="N12:N14"/>
    <mergeCell ref="A13:E13"/>
    <mergeCell ref="F13:H13"/>
    <mergeCell ref="I13:M13"/>
    <mergeCell ref="A2:M2"/>
    <mergeCell ref="A3:M3"/>
    <mergeCell ref="A4:M4"/>
    <mergeCell ref="A5:M5"/>
    <mergeCell ref="A6:M6"/>
    <mergeCell ref="A7:M7"/>
  </mergeCells>
  <pageMargins left="0.7" right="0.7" top="0.75" bottom="0.75" header="0.3" footer="0.3"/>
  <pageSetup paperSize="345" scale="78"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IC- 30 G.C.</vt:lpstr>
      <vt:lpstr>IC - 30 O.P.</vt:lpstr>
      <vt:lpstr>IC - 30 SEG. PUB.</vt:lpstr>
      <vt:lpstr>IC - 30 FAEISM</vt:lpstr>
      <vt:lpstr>'IC - 30 O.P.'!Títulos_a_imprimir</vt:lpstr>
      <vt:lpstr>'IC - 30 SEG. PUB.'!Títulos_a_imprimir</vt:lpstr>
      <vt:lpstr>'IC- 30 G.C.'!Títulos_a_imprimir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Ernesto Díaz Márquez</cp:lastModifiedBy>
  <cp:lastPrinted>2023-02-28T23:50:36Z</cp:lastPrinted>
  <dcterms:created xsi:type="dcterms:W3CDTF">1996-11-27T10:00:04Z</dcterms:created>
  <dcterms:modified xsi:type="dcterms:W3CDTF">2023-02-28T23:55:31Z</dcterms:modified>
</cp:coreProperties>
</file>